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10200" activeTab="0"/>
  </bookViews>
  <sheets>
    <sheet name="ENCUESTA CONTROL INTERNO CONTAB" sheetId="1" r:id="rId1"/>
  </sheets>
  <definedNames/>
  <calcPr fullCalcOnLoad="1"/>
</workbook>
</file>

<file path=xl/sharedStrings.xml><?xml version="1.0" encoding="utf-8"?>
<sst xmlns="http://schemas.openxmlformats.org/spreadsheetml/2006/main" count="216" uniqueCount="215">
  <si>
    <t xml:space="preserve">1 </t>
  </si>
  <si>
    <t xml:space="preserve">.....EVALUACIÓN  DEL CONTROL INTERNO CONTABLE </t>
  </si>
  <si>
    <t xml:space="preserve">1.1 </t>
  </si>
  <si>
    <t xml:space="preserve">........1.1 ETAPA DE RECONOCIMIENTO </t>
  </si>
  <si>
    <t xml:space="preserve">1.2 </t>
  </si>
  <si>
    <t xml:space="preserve">........1.1.1 IDENTIFICACIÓN </t>
  </si>
  <si>
    <t xml:space="preserve">1.3 </t>
  </si>
  <si>
    <t xml:space="preserve">..................1.SE TIENEN DEBIDAMENTE IDENTIFICADOS LOS PRODUCTOS DEL PROCESO CONTABLE QUE DEBEN SUMINISTRARSE A LAS DEMÁS ÁREAS DE LA ENTIDAD Y A LOS USUARIOS EXTERNOS? </t>
  </si>
  <si>
    <t xml:space="preserve">1.4 </t>
  </si>
  <si>
    <t xml:space="preserve">..................2. SE TIENEN DEBIDAMENTE IDENTIFICADOS LOS PRODUCTOS DE LOS DEMÁS PROCESOS QUE SE CONSTITUYEN EN INSUMOS DEL PROCESO CONTABLE? </t>
  </si>
  <si>
    <t xml:space="preserve">1.5 </t>
  </si>
  <si>
    <t xml:space="preserve">..................3. SE TIENEN IDENTIFICADOS EN LA ENTIDAD LOS PROCESOS QUE GENERAN TRANSACCIONES, HECHOS Y OPERACIONES Y QUE POR LO TANTO SE CONSTITUYEN EN PROVEEDORES DE INFORMACIÓN DEL PROCESO CONTABLE? </t>
  </si>
  <si>
    <t xml:space="preserve">1.6 </t>
  </si>
  <si>
    <t xml:space="preserve">..................4. EXISTE UNA POLÍTICA MEDIANTE LA CUAL LAS TRANSACCIONES, HECHOS Y OPERACIONES REALIZADOS EN CUALQUIER DEPENDENCIA DEL ENTE PÚBLICO, SON DEBIDAMENTE INFORMADOS AL ÁREA CONTABLE A TRAVÉS DE LOS DOCUMENTOS FUENTE O SOPORTE? </t>
  </si>
  <si>
    <t xml:space="preserve">1.7 </t>
  </si>
  <si>
    <t xml:space="preserve">..................5. SE CUMPLE LA POLÍTICA MEDIANTE LA CUAL LAS TRANSACCIONES, HECHOS Y OPERACIONES REALIZADOS EN CUALQUIER DEPENDENCIA DEL ENTE PÚBLICO, SON DEBIDAMENTE INFORMADOS AL ÁREA CONTABLE A TRAVÉS DE LOS DOCUMENTOS FUENTE O SOPORTE? </t>
  </si>
  <si>
    <t xml:space="preserve">1.8 </t>
  </si>
  <si>
    <t xml:space="preserve">..................6. LOS HECHOS FINANCIEROS, ECONÓMICOS, SOCIALES Y AMBIENTALES REALIZADOS POR LA ENTIDAD CONTABLE PÚBLICA SON DE FÁCIL Y CONFIABLE MEDICIÓN MONETARIA? </t>
  </si>
  <si>
    <t xml:space="preserve">1.9 </t>
  </si>
  <si>
    <t xml:space="preserve">..................7. LAS CIFRAS EXISTENTES EN LOS ESTADOS, INFORMES Y REPORTES CONTABLES SE ENCUENTRAN SOPORTADAS CON EL DOCUMENTO IDÓNEO CORRESPONDIENTE? </t>
  </si>
  <si>
    <t xml:space="preserve">1.10 </t>
  </si>
  <si>
    <t xml:space="preserve">................8. SON ADECUADAS Y COMPLETAS LAS DESCRIPCIONES QUE SE HACEN DE LAS TRANSACCIONES, HECHOS U OPERACIONES EN EL DOCUMENTO FUENTE O SOPORTE? </t>
  </si>
  <si>
    <t xml:space="preserve">1.11 </t>
  </si>
  <si>
    <t xml:space="preserve">................9. LAS PERSONAS QUE EJECUTAN LAS ACTIVIDADES RELACIONADAS CON EL PROCESO CONTABLE CONOCEN SUFICIENTEMENTE LAS NORMAS QUE RIGEN LA ADMINISTRACIÓN PÚBLICA? </t>
  </si>
  <si>
    <t xml:space="preserve">1.12 </t>
  </si>
  <si>
    <t xml:space="preserve">..............10. LAS PERSONAS QUE EJECUTAN LAS ACTIVIDADES RELACIONADAS CON EL PROCESO CONTABLE CONOCEN SUFICIENTEMENTE EL RÉGIMEN DE CONTABILIDAD PÚBLICA APLICABLE PARA LA ENTIDAD? </t>
  </si>
  <si>
    <t xml:space="preserve">1.13 </t>
  </si>
  <si>
    <t xml:space="preserve">..............11. LOS HECHOS FINANCIEROS, ECONÓMICOS, SOCIALES Y AMBIENTALES QUE HAN SIDO OBJETO DE IDENTIFICACIÓN ESTÁN SOPORTADOS EN DOCUMENTOS IDÓNEOS Y DE CONFORMIDAD CON LA NATURALEZA DE LOS MISMOS? </t>
  </si>
  <si>
    <t xml:space="preserve">1.14 </t>
  </si>
  <si>
    <t xml:space="preserve">..............12.LOS DOCUMENTOS FUENTE QUE RESPALDAN LOS HECHOS FINANCIEROS, ECONÓMICOS, SOCIALES Y AMBIENTALES CONTIENEN LA INFORMACIÓN NECESARIA PARA REALIZAR SU ADECUADA IDENTIFICACIÓN? </t>
  </si>
  <si>
    <t xml:space="preserve">1.15 </t>
  </si>
  <si>
    <t xml:space="preserve">..............13. LOS HECHOS FINANCIEROS, ECONÓMICOS, SOCIALES Y AMBIENTALES QUE HAN SIDO OBJETO DE IDENTIFICACIÓN FUERON INTERPRETADOS DE CONFORMIDAD CON LO ESTABLECIDO EN EL RÉGIMEN DE CONTABILIDAD PÚBLICA? </t>
  </si>
  <si>
    <t xml:space="preserve">1.16 </t>
  </si>
  <si>
    <t xml:space="preserve">........1.1.2. CLASIFICACIÓN </t>
  </si>
  <si>
    <t xml:space="preserve">1.17 </t>
  </si>
  <si>
    <t xml:space="preserve">................14. LOS HECHOS FINANCIEROS, ECONÓMICOS, SOCIALES Y AMBIENTALES LLEVADOS A CABO EN LOS PROCESOS PROVEEDORES DE LA ENTIDAD HAN SIDO INCLUIDOS EN EL PROCESO CONTABLE? </t>
  </si>
  <si>
    <t xml:space="preserve">1.18 </t>
  </si>
  <si>
    <t xml:space="preserve">................15. LOS HECHOS FINANCIEROS, ECONÓMICOS, SOCIALES Y AMBIENTALES REALIZADOS POR LA ENTIDAD CONTABLE PÚBLICA SON DE FÁCIL Y CONFIABLE CLASIFICACIÓN EN EL CATÁLOGO GENERAL DE CUENTAS? </t>
  </si>
  <si>
    <t xml:space="preserve">1.19 </t>
  </si>
  <si>
    <t xml:space="preserve">................16. SON ADECUADAS LAS CUENTAS UTILIZADAS PARA LA CLASIFICACIÓN DE LAS TRANSACCIONES, HECHOS U OPERACIONES REALIZADAS POR LA ENTIDAD CONTABLE PÚBLICA? </t>
  </si>
  <si>
    <t xml:space="preserve">1.20 </t>
  </si>
  <si>
    <t xml:space="preserve">................17. LA CLASIFICACIÓN DE LAS TRANSACCIONES, HECHOS Y OPERACIONES CORRESPONDE A UNA CORRECTA INTERPRETACIÓN TANTO DEL MARCO CONCEPTUAL COMO DEL MANUAL DE PROCEDIMIENTOS DEL RÉGIMEN DE CONTABILIDAD PÚBLICA? </t>
  </si>
  <si>
    <t xml:space="preserve">1.21 </t>
  </si>
  <si>
    <t xml:space="preserve">................18. EL EL CATÁLOGO GENERAL DE CUENTAS UTILIZADO PARA LA CLASIFICACIÓN DE LOS HECHOS FINANCIEROS, ECONÓMICOS, SOCIALES Y AMBIENTALES, CORRESPONDE A LA ÚLTIMA VERSIÓN PUBLICADA EN LA PÁGINA WEB DE LA CONTADURÍA GENERAL DE LA NACIÓN? </t>
  </si>
  <si>
    <t xml:space="preserve">1.22 </t>
  </si>
  <si>
    <t xml:space="preserve">................19. SON ADECUADAS LAS CUENTAS Y SUBCUENTAS UTILIZADAS PARA LA CLASIFICACIÓN DE LAS TRANSACCIONES, HECHOS U OPERACIONES REALIZADAS ? </t>
  </si>
  <si>
    <t xml:space="preserve">1.23 </t>
  </si>
  <si>
    <t xml:space="preserve">................20. SE ELABORAN Y REVISAN OPORTUNAMENTE LAS CONCILIACIONES BANCARIAS PARA ESTABLECER LOS VALORES OBJETO DE CLASIFICACIÓN, REGISTRO Y CONTROL DEL EFECTIVO? </t>
  </si>
  <si>
    <t xml:space="preserve">1.24 </t>
  </si>
  <si>
    <t xml:space="preserve">................21. SE EJECUTAN PERIODICAMENTE CONCILIACIONES DE SALDOS RECÍPROCOS CON OTRAS ENTIDADES PÚBLICAS?  </t>
  </si>
  <si>
    <t xml:space="preserve">1.25 </t>
  </si>
  <si>
    <t xml:space="preserve">........1.1.3 REGISTRO Y AJUSTES </t>
  </si>
  <si>
    <t xml:space="preserve">1.26 </t>
  </si>
  <si>
    <t xml:space="preserve">................22. SE REALIZAN PERIODICAMENTE CONCILIACIONES Y CRUCES DE SALDOS ENTRE LAS ÁREAS DE PRESUPUESTO, CONTABILIDAD, TESORERÍA, Y DEMÁS ÁREAS Y/O PROCESOS DE LA ENTIDAD? </t>
  </si>
  <si>
    <t xml:space="preserve">1.27 </t>
  </si>
  <si>
    <t xml:space="preserve">................23. SE REALIZAN PERIODICAMENTE TOMAS FÍSICAS DE BIENES, DERECHOS Y OBLIGACIONES Y SE CONFRONTA CON LOS REGISTROS CONTABLES PARA HACER LOS AJUSTES PERTINENTES? </t>
  </si>
  <si>
    <t xml:space="preserve">1.28 </t>
  </si>
  <si>
    <t xml:space="preserve">................24.LAS CUENTAS Y SUBCUENTAS UTILIZADAS REVELAN ADECUADAMENTE LOS HECHOS, TRANSACCIONES U OPERACIONES REGISTRADAS? </t>
  </si>
  <si>
    <t xml:space="preserve">1.29 </t>
  </si>
  <si>
    <t xml:space="preserve">................25.SE HACEN VERIFICACIONES PERIODICAS PARA COMPROBAR QUE LOS REGISTROS CONTABLES SE HAN EFECTUADO EN FORMA ADECUADA Y POR LOS VALORES CORRECTOS? </t>
  </si>
  <si>
    <t xml:space="preserve">1.30 </t>
  </si>
  <si>
    <t xml:space="preserve">................26. SE EFECTÚAN LOS REGISTROS CONTABLES EN FORMA CRONOLÓGICA Y GUARDANDO EL CONSECUTIVO DE LOS HECHOS, TRANSACCIONES U OPERACIONES REALIZADAS, CUANDO A ESTE ÚLTIMO HAYA LUGAR? </t>
  </si>
  <si>
    <t xml:space="preserve">1.31 </t>
  </si>
  <si>
    <t xml:space="preserve">................27. SE GENERAN LISTADOS DE CONSECUTIVOS DE DOCUMENTOS PARA HACER VERIFICACIONES DE COMPLETITUD DE REGISTROS? </t>
  </si>
  <si>
    <t xml:space="preserve">1.32 </t>
  </si>
  <si>
    <t xml:space="preserve">................28. SE CONOCE Y APLICA LOS TRATAMIENTOS CONTABLES DIFERENCIALES EXISTENTES ENTRE ENTIDADES DE GOBIERNO GENERAL Y EMPRESAS PÚBLICAS? </t>
  </si>
  <si>
    <t xml:space="preserve">1.33 </t>
  </si>
  <si>
    <t xml:space="preserve">................29. EL PROCESO CONTABLE OPERA EN UN AMBIENTE DE SISTEMA DE INTEGRADO DE INFORMACIÓN Y ESTE FUNCIONA ADECUADAMENTE? </t>
  </si>
  <si>
    <t xml:space="preserve">1.34 </t>
  </si>
  <si>
    <t xml:space="preserve">................30. SON ADECUADAMENTE CALCULADOS LOS VALORES CORRESPONDIENTES  A LOS PROCESOS DE DEPRECIACIÓN, PROVISIÓN, AMORTIZACIÓN, VALORIZACIÓN, Y AGOTAMIENTO, SEGÚN APLIQUE? </t>
  </si>
  <si>
    <t xml:space="preserve">1.35 </t>
  </si>
  <si>
    <t xml:space="preserve">................31. LOS REGISTROS CONTABLES QUE SE REALIZAN TIENEN LOS RESPECTIVOS DOCUMENTOS SOPORTES IDONEOS? </t>
  </si>
  <si>
    <t xml:space="preserve">1.36 </t>
  </si>
  <si>
    <t xml:space="preserve">..............  32. PARA EL REGISTRO DE LAS TRANSACCIONES, HECHOS U OPERACIONES SE ELABORAN LOS RESPECTIVOS COMPROBANTES DE CONTABILIDAD? </t>
  </si>
  <si>
    <t xml:space="preserve">1.37 </t>
  </si>
  <si>
    <t xml:space="preserve">.............. 33 LOS LIBROS DE CONTABILIDAD SE ENCUENTRAN DEBIDAMENTE SOPORTADOS EN COMPROBANTES DE CONTABILIDAD? </t>
  </si>
  <si>
    <t xml:space="preserve">1.39 </t>
  </si>
  <si>
    <t xml:space="preserve">........1.2 ETAPA DE REVELACIÓN </t>
  </si>
  <si>
    <t xml:space="preserve">1.40 </t>
  </si>
  <si>
    <t xml:space="preserve">........1.2.1 ELABORACIÓN DE ESTADOS CONTABLES Y DEMÁS INFORMES </t>
  </si>
  <si>
    <t xml:space="preserve">1.41 </t>
  </si>
  <si>
    <t xml:space="preserve">................34. SE ELABORAN Y DILIGENCIAN LOS LIBROS DE CONTABILIDAD DE CONFORMIDAD CON LOS PARÁMETROS ESTABLECIDOS EN EL RÉGIMEN DE CONTABILIDAD PÚBLICA? </t>
  </si>
  <si>
    <t xml:space="preserve">1.42 </t>
  </si>
  <si>
    <t xml:space="preserve">................35. LAS CIFRAS CONTENIDAS EN LOS ESTADOS, INFORMES Y REPORTES CONTABLES COINCIDEN CON LOS SALDOS DE LOS LIBROS DE CONTABILIDAD? </t>
  </si>
  <si>
    <t xml:space="preserve">1.43 </t>
  </si>
  <si>
    <t xml:space="preserve">................36. SE EFECTÚA EL MANTENIMIENTO, ACTUALIZACIÓN Y PARAMETRIZACIÓN NECESARIOS PARA UN ADECUADO FUNCIONAMIENTO DEL APLICATIVO UTILIZADO PARA PROCESAR LA INFORMACIÓN? </t>
  </si>
  <si>
    <t xml:space="preserve">1.44 </t>
  </si>
  <si>
    <t xml:space="preserve">................37. SE ELABORAN OPORTUNAMENTE LOS ESTADOS, INFORMES Y REPORTES CONTABLES AL REPRESENTANTE LEGAL, A LA CONTADURÍA GENERAL DE LA NACIÓN, A LOS ORGANISMOS DE INSPECCIÓN, VIGILANCIA Y CONTROL, Y A LOS DEMÁS USUARIOS DE LA INFORMACIÓN? </t>
  </si>
  <si>
    <t xml:space="preserve">1.45 </t>
  </si>
  <si>
    <t xml:space="preserve">................38.LAS NOTAS EXPLICATIVAS A LOS ESTADOS CONTABLES CUMPLEN CON LAS FORMALIDADES ESTABLECIDAS EN EL RÉGIMEN DE CONTABILIDAD PÚBLICA? </t>
  </si>
  <si>
    <t xml:space="preserve">1.46 </t>
  </si>
  <si>
    <t xml:space="preserve">................39. EL CONTENIDO DE LAS NOTAS A LOS ESTADOS CONTABLES REVELA EN FORMA SUFICIENTE LA INFORMACIÓN DE TIPO CUALITATIVO Y CUANTITATIVO FÍSICO QUE CORRESPONDE? </t>
  </si>
  <si>
    <t xml:space="preserve">1.47 </t>
  </si>
  <si>
    <t xml:space="preserve">................40. SE VERIFICA LA CONSISTENCIA ENTRE LAS NOTAS A LOS ESTADOS CONTABLES Y LOS SALDOS REVELADOS EN LOS ESTADOS CONTABLES? </t>
  </si>
  <si>
    <t xml:space="preserve">1.48 </t>
  </si>
  <si>
    <t xml:space="preserve">........1.2.2 ANÁLISIS, INTERPRETACIÓN Y COMUNICACIÓN DE LA INFORMACIÓN  </t>
  </si>
  <si>
    <t xml:space="preserve">1.49 </t>
  </si>
  <si>
    <t xml:space="preserve">................41. SE PRESENTAN OPORTUNAMENTE LOS ESTADOS, INFORMES Y REPORTES CONTABLES AL REPRESENTANTE LEGAL, A LA CONTADURÍA GENERAL DE LA NACIÓN, Y A LOS ORGANISMOS DE INSPECCIÓN, VIGILANCIA Y CONTROL? </t>
  </si>
  <si>
    <t xml:space="preserve">1.50 </t>
  </si>
  <si>
    <t xml:space="preserve">................42.SE PUBLICA MENSUALMENTE EN LUGAR VISIBLE Y DE FÁCIL ACCESO A LA COMUNIDAD EL BALANCE GENERAL Y EL ESTADO DE ACTIVIDAD FINANCIERA, ECONÓMICA, SOCIAL Y AMBIENTAL?  </t>
  </si>
  <si>
    <t xml:space="preserve">1.51 </t>
  </si>
  <si>
    <t xml:space="preserve">................43.SE UTILIZA UN SISTEMA DE INDICADORES PARA ANALIZAR E INTERPRETAR LA REALIDAD FINANCIERA, ECONÓMICA, SOCIAL Y AMBIENTAL DE LA ENTIDAD? </t>
  </si>
  <si>
    <t xml:space="preserve">1.52 </t>
  </si>
  <si>
    <t xml:space="preserve">................44.LA INFORMACIÓN CONTABLE SE ACOMPAÑA DE LOS RESPECTIVOS ANÁLISIS E INTERPRETACIONES QUE FACILITAN SU ADECUADA COMPRENSIÓN POR PARTE DE LOS USUARIOS? </t>
  </si>
  <si>
    <t xml:space="preserve">1.53 </t>
  </si>
  <si>
    <t xml:space="preserve">................45.LA INFORMACIÓN CONTABLE ES UTILIZADA PARA CUMPLIR PROPÓSITOS DE GESTIÓN? </t>
  </si>
  <si>
    <t xml:space="preserve">1.54 </t>
  </si>
  <si>
    <t xml:space="preserve">................46. SE ASEGURA LA ENTIDAD DE PRESENTAR CIFRAS HOMOGENEAS A LOS DISTINTOS USUARIOS DE LA INFORMACIÓN? </t>
  </si>
  <si>
    <t xml:space="preserve">1.55 </t>
  </si>
  <si>
    <t xml:space="preserve">........1.3 OTROS ELEMENTOS DE CONTROL </t>
  </si>
  <si>
    <t xml:space="preserve">1.56 </t>
  </si>
  <si>
    <t xml:space="preserve">........1.3.1 ACCIONES IMPLEMENTADAS </t>
  </si>
  <si>
    <t xml:space="preserve">1.57 </t>
  </si>
  <si>
    <t xml:space="preserve">................47. SE IDENTIFICAN, ANALIZAN Y SE LE DA TRATAMIENTO ADECUADO A LOS RIESGOS DE ÍNDOLE CONTABLE DE LA ENTIDAD EN FORMA PERMANENTE? </t>
  </si>
  <si>
    <t xml:space="preserve">1.58 </t>
  </si>
  <si>
    <t xml:space="preserve">................48. EXISTE Y FUNCIONA UNA INSTANCIA ASESORA QUE PERMITA GESTIONAR LOS RIESGOS DE ÍNDOLE CONTABLE? </t>
  </si>
  <si>
    <t xml:space="preserve">1.59 </t>
  </si>
  <si>
    <t xml:space="preserve">................49. SE REALIZAN AUTOEVALUACIONES PERIÓDICAS PARA DETERMINAR LA EFECTIVIDAD DE LOS CONTROLES IMPLEMENTADOS EN CADA UNA DE LAS  ACTIVIDADES DEL PROCESO CONTABLE? </t>
  </si>
  <si>
    <t xml:space="preserve">1.60 </t>
  </si>
  <si>
    <t xml:space="preserve">................50. SE HAN ESTABLECIDO CLARAMENTE NIVELES DE AUTORIDAD Y RESPONSABILIDAD PARA LA EJECUCIÓN DE LAS DIFERENTES ACTIVIDADES DEL PROCESO CONTABLE? </t>
  </si>
  <si>
    <t xml:space="preserve">1.61 </t>
  </si>
  <si>
    <t xml:space="preserve">................51. LAS POLÍTICAS CONTABLES, PROCEDIMIENTOS Y DEMÁS PRÁCTICAS QUE SE APLICAN INTERNAMENTE SE ENCUENTRAN DEBIDAMENTE DOCUMENTADAS? </t>
  </si>
  <si>
    <t xml:space="preserve">1.62 </t>
  </si>
  <si>
    <t xml:space="preserve">................52. LOS MANUALES DE POLÍTICAS, PROCEDIMIENTOS Y DEMÁS PRÁCTICAS CONTABLES SE ENCUENTRAN DEB </t>
  </si>
  <si>
    <t xml:space="preserve">1.63 </t>
  </si>
  <si>
    <t xml:space="preserve">................53. SE EVIDENCIA POR MEDIO DE FLUJOGRAMAS, U OTRA TÉCNICA O MECANISMO, LA FORMA COMO CIRCULA LA INFORMACIÓN A TRAVÉS DE LA ENTIDAD Y SU RESPECTIVO EFECTO EN EL PROCESO CONTABLE DE LA ENTIDAD? </t>
  </si>
  <si>
    <t xml:space="preserve">1.64 </t>
  </si>
  <si>
    <t xml:space="preserve">................54. SE HA IMPLEMENTADO Y EJECUTA UNA POLÍTICA DE DEPURACIÓN CONTABLE PERMANENTE Y DE SOSTENIBILIDAD DE LA CALIDAD DE LA INFORMACIÓN? </t>
  </si>
  <si>
    <t xml:space="preserve">1.65 </t>
  </si>
  <si>
    <t xml:space="preserve">................55. LOS BIENES, DERECHOS Y OBLIGACIONES SE ENCUENTRAN DEBIDAMENTE INDIVIDUALIZADOS EN LA CONTABILIDAD, BIEN SEA POR EL ÁREA CONTABLE O EN BASES DE DATOS ADMINISTRADAS POR OTRAS DEPENDENCIAS? </t>
  </si>
  <si>
    <t xml:space="preserve">1.66 </t>
  </si>
  <si>
    <t xml:space="preserve">................56. LOS COSTOS HISTÓRICOS REGISTRADOS EN LA CONTABILIDAD SON ACTUALIZADOS PERMANENTEMENTE DE CONFORMIDAD CON LO DISPUESTO EN EL RÉGIMEN DE CONTABILIDAD PÚBLICA? </t>
  </si>
  <si>
    <t xml:space="preserve">1.67 </t>
  </si>
  <si>
    <t xml:space="preserve">................57 SE CUENTA CON UN ÁREA CONTABLE DEBIDAMENTE ESTRUCTURADA DE CONFORMIDAD CON LA COMPLEJIDAD, DESARROLLO TECNOLÓGICO Y ESTRUCTURA ORGANIZACIONAL DE LA ENTIDAD? </t>
  </si>
  <si>
    <t xml:space="preserve">1.68 </t>
  </si>
  <si>
    <t xml:space="preserve">................58. LOS FUNCIONARIOS INVOLUCRADOS EN EL PROCESO CONTABLE CUMPLEN CON LOS REQUERIMIENTOS TÉCNICOS SEÑALADOS POR LA ENTIDAD DE ACUERDO CON LA RESPONSABILIDAD QUE DEMANDA EL EJERCICIO DE LA PROFESIÓN CONTABLE EN EL SECTOR PÚBLICO? </t>
  </si>
  <si>
    <t xml:space="preserve">1.69 </t>
  </si>
  <si>
    <t xml:space="preserve">................59. SE HA IMPLEMENTADO UNA POLÍTICA O MECANISMO DE ACTUALIZACIÓN PERMANENTE PARA LOS FUNCIONARIOS INVOLUCRADOS EN EL PROCESO CONTABLE Y SE LLEVA A CABO EN FORMA SATISFACTORIA? </t>
  </si>
  <si>
    <t xml:space="preserve">1.70 </t>
  </si>
  <si>
    <t xml:space="preserve">................60. SE PRODUCEN EN LA ENTIDAD INFORMES DE EMPALME CUANDO SE PRESENTAN CAMBIOS DE REPRESENTANTE LEGAL, O CAMBIOS DE CONTADOR? </t>
  </si>
  <si>
    <t xml:space="preserve">1.71 </t>
  </si>
  <si>
    <t xml:space="preserve">................61. EXISTE UNA POLÍTICA PARA LLEVAR A CABO EN FORMA ADECUADA EL CIERRE INTEGRAL DE LA INFORMACIÓN PRODUCIDA  EN TODAS LAS ÁREAS O DEPENDENCIAS QUE GENERAN HECHOS FINANCIEROS, ECONÓMICOS, SOCIALES Y AMBIENTALES? </t>
  </si>
  <si>
    <t xml:space="preserve">1.72 </t>
  </si>
  <si>
    <t xml:space="preserve">................62 LOS SOPORTES DOCUMENTALES DE LOS REGISTROS CONTABLES SE ENCUENTRAN DEBIDAMENTE ORGANIZADOS Y ARCHIVADOS DE CONFORMIDAD CON LAS NORMAS QUE REGULAN LA MATERIA? </t>
  </si>
  <si>
    <t>CODIGO</t>
  </si>
  <si>
    <t>NOMBRE</t>
  </si>
  <si>
    <t>CALIFICACIÓN ACTIVIDAD</t>
  </si>
  <si>
    <t>PROMEDIO POR ACTIVIDAD</t>
  </si>
  <si>
    <t>CALIFICACIÓN POR ETAPA</t>
  </si>
  <si>
    <t>CALIFICACIÓN DEL SISTEMA</t>
  </si>
  <si>
    <t>INFORME DE CONTROL INTERNO CONTABLE 2016.</t>
  </si>
  <si>
    <t>ESE VIDASINU</t>
  </si>
  <si>
    <t>r</t>
  </si>
  <si>
    <t xml:space="preserve">Se tienen identificados los procesos que generan información que se constituye
como proveedor de información del proceso contable
</t>
  </si>
  <si>
    <t xml:space="preserve">Los hechos son de fácil y confiable medición monetaria de conformidad con las
normas y principios y politicas contables establecidadas por la contaduria general de la nacion.
</t>
  </si>
  <si>
    <t xml:space="preserve">Todas las operaciones y registros se encuentran debidamente soportados según los procedimientos que se aplican en cada una de ellas.
</t>
  </si>
  <si>
    <t xml:space="preserve">Cada una de las transacciones se realizan con los respectivos soportes según los procedimientos que se aplican en cada una de ellas.
</t>
  </si>
  <si>
    <t xml:space="preserve">Las personas que ejecutan las actividades contables conocen el marco legal y
conceptual que rige la administración publica
</t>
  </si>
  <si>
    <t xml:space="preserve">Los documentos se encuentran debidamente soportado, respaldando los hechos
financieros, económicos, sociales y ambientales
</t>
  </si>
  <si>
    <t xml:space="preserve">Los documentos fuentes contienen la información necesaria para respaldar los
hechos financieros, económicos, sociales y ambientales, realizando una
adecuada identificación.
</t>
  </si>
  <si>
    <t xml:space="preserve">Se utilizan las cuentas adecuadas para registrar las transacciones, hechos u
operaciones, teniendo como referencia el concepto que los genera.
</t>
  </si>
  <si>
    <t xml:space="preserve">Se aplica la norma de los principios contables de acuerdo con el régimen de
contabilidad publica como registro, devengo, causación y reconocimiento.
</t>
  </si>
  <si>
    <t xml:space="preserve">Se utilizan las cuentas y subcuentas adecuadas para la clasificación de las
transacciones, hechos u operaciones realizadas.
</t>
  </si>
  <si>
    <t xml:space="preserve">Proceso que se realiza trimestralmente en el area de contabilidad, por medio de
correos electrónicos, donde se adjunta los saldos por cada entidad territorial que
se refleja en los estados financieros de la institucion.
</t>
  </si>
  <si>
    <t xml:space="preserve">Cada una de las operaciones realizadas se guardan en forma cronológica y
guardando su orden consecutivo.
</t>
  </si>
  <si>
    <t xml:space="preserve">Todos los procesos se realizan verificando el consecutivo de los documentos
</t>
  </si>
  <si>
    <t xml:space="preserve">Cada uno de los registros de las transacciones cuentan con los respectivos
documentos contables, para soportar cada una de las transacciones que realiza la institucion.
</t>
  </si>
  <si>
    <t xml:space="preserve">Los libros de contabilidad son verificados y se confronta con los documentos que
soportan la operación.
</t>
  </si>
  <si>
    <t xml:space="preserve">Se  diligencian  los libros de contabilidad de acuerdo con los parámetros
establecidos por la CGN como: el libro diario, libro mayor y balances y demas libros auxiliares.
</t>
  </si>
  <si>
    <t xml:space="preserve">Los informes se generan directamente del aplicativo debidamente confrontados
con las cifras que reflejan en  las cuentas de los libros auxiliares.
</t>
  </si>
  <si>
    <t xml:space="preserve">Los soportes documentales se encuentran debidamente organizados
</t>
  </si>
  <si>
    <t>Se cuenta con soporte de envio de informacion a los diferentes entes de control</t>
  </si>
  <si>
    <t xml:space="preserve">Se cuenta con soporte de presentacion de la informacion </t>
  </si>
  <si>
    <t>la entidad esta organizada por procesos y a la vez se divide en susbprocesos, este es el caso del proceso financiero</t>
  </si>
  <si>
    <t>se tiene contemplada la actualización y capacitación a los funcionarios del proceso contable.</t>
  </si>
  <si>
    <t xml:space="preserve">Se realizan informes que se deben entregar a
las áreas de la entidad y a entes de control en las fechas estipuladas.
</t>
  </si>
  <si>
    <t xml:space="preserve">El régimen de contabilidad publica es la norma soporte y de consulta
por parte de las personas que ejecutan el proceso contable 
</t>
  </si>
  <si>
    <t xml:space="preserve"> las operaciones que realiza la institucion  son identificadas y registradas,
aplicando las normas y procedimientos establecidos en el Régimen de
Contabilidad Publica.
</t>
  </si>
  <si>
    <t xml:space="preserve">Las cuentas y subcuentas revelan los hechos, transacciones u operaciones registradas
</t>
  </si>
  <si>
    <t xml:space="preserve"> se llevan a cabo revisiones aleatorias de las diferentes transacciones contables de la entidad.
</t>
  </si>
  <si>
    <t xml:space="preserve">El personal cuenta con experiencia en el sector publico. Los funcionarios tambien asisten a capacitaciones.
</t>
  </si>
  <si>
    <t>se realizan de acuerdo a lo establecido en el regimen de contabilidad publica</t>
  </si>
  <si>
    <t xml:space="preserve">Actualmente las notas a los estados contables revelan con
claridad la información contenida en los estados financieros.
</t>
  </si>
  <si>
    <t xml:space="preserve">Las notas a los estados contables revelan la
información contenida en los estados financieros.
</t>
  </si>
  <si>
    <t>Se utiliza la informacion financiera para  propositos de gestión.</t>
  </si>
  <si>
    <t>Se deben analizar los riesgos de indole contable por parte de los responsables y lideres de los procesos del area financiera.</t>
  </si>
  <si>
    <t>las areas que hacen parte del proceso contable deben realizar autoevaluaciones periodicas que permitan detectar falencias y tomar los correctivos oportunamente.</t>
  </si>
  <si>
    <t xml:space="preserve">Las personas que hacen parte del proceso contable conocen los
niveles de autoridad y responsabilidad
</t>
  </si>
  <si>
    <t>Se han desarrollado fases de un proyecto para poder implementarlo pero aun faltan mas fases para terminar.</t>
  </si>
  <si>
    <t xml:space="preserve">Los funcionarios que forman parte del proceso contable son profesionales con
amplio tiempo de experiencia en el sector publico
</t>
  </si>
  <si>
    <t>El software está en implementación y ajustes de requerimientos en términos de integralidad, de procesos y en terminos de implementación de las NIIF con homologación al régimen precedente.</t>
  </si>
  <si>
    <t xml:space="preserve">Se solicitan todos los documentos idóneos, donde se evidencia los soportes que
respaldan las transacciones realizadas por la entidad durante el periodo contable.
</t>
  </si>
  <si>
    <t xml:space="preserve">Se cuenta con una oficina de Control Interno, realiza seguimiento al mapa de riesgos de corrupción.
</t>
  </si>
  <si>
    <t xml:space="preserve"> las transacciones realizadas, se clasifican de acuerdo
al catalogo general de cuentas.
</t>
  </si>
  <si>
    <t>Para el informe de Gestión de Gerencia se consolidan los indicadores financieros de la Resolución 743 de 2013, para la rendición de cuentas se lleva un registro de indicadores presupuestales.</t>
  </si>
  <si>
    <t xml:space="preserve">se envian los informes a los entes de control y se publican los estados financieros en la pagina, se podria presentar un mayor análisis para el entendimiento de todos los usuarios.
</t>
  </si>
  <si>
    <t>Se publica en cartelera de la entidad.</t>
  </si>
  <si>
    <t>Se cuenta con manual de procesos y procedimientos con su respectivo mapa de procesos y cadena de valor pero deben ser actualizados ajustados a todos los cambios presentados en la entidad.</t>
  </si>
  <si>
    <t xml:space="preserve"> derechos y obligaciones se encuentran debidamente individualizados.
</t>
  </si>
  <si>
    <t>Se desarrollaron politicas para la implementación de las NIIF pero falta actualizarlas a los procesos y procedimientos.</t>
  </si>
  <si>
    <t xml:space="preserve">Proceso que se realiza mensualmente  en el area de contabilidad y tesorería , por medio de
de formatos en excel, en donde se adjunta los saldos por cada una de las cuentas que maneja la institución. 
</t>
  </si>
  <si>
    <t xml:space="preserve">Todo informe generado por el area financiera reflejan las cifras de los estados
financieros aprobados y debidamente firmados por el Representante lega, el Revisor Fiscal y el 
Contador
</t>
  </si>
  <si>
    <t xml:space="preserve">En el área financiera se debe actualizar el proceso y los procedimientos y ajustarlo a las politicas realizadas para la implementación de las NIIF, lo que hace que el procedimiento para que las operaciones que se realizan en cualquier dependencia sean debidamente informados al area contable no se encuentren documentadados a través del manual de procedimientos.
</t>
  </si>
  <si>
    <t xml:space="preserve">Se tienen identificados los productos que se constituyen como insumos del
proceso contable.
</t>
  </si>
  <si>
    <t>Se cuenta con manual de procesos y procedimientos se encuentran documentados, pero se requiere su actualización que se ajusten al cambio de normatividad con la implementación de las NIIF</t>
  </si>
  <si>
    <t>Se cuenta con manual de procesos y procedimientos se encuentran documentados, se requiere su actualización</t>
  </si>
  <si>
    <t>No se han presentado cambios de contador ni representante legal desde hace siete años.</t>
  </si>
  <si>
    <t xml:space="preserve">Se utiliza el catalogo general cuentas utilizando el ultimo publicado en la pagina web de la Contaduría General de la Nación.
</t>
  </si>
  <si>
    <t>Se tienen incluidas todas las operaciones y procesos financieros que hacen parte de la entidad.</t>
  </si>
  <si>
    <t>Este proceso es realizado entre las áreas de Presupuesto, Contabilidad y Tesoreria, pero falta conciliaciones periodicas entre Contabilidad y Almacen.</t>
  </si>
  <si>
    <r>
      <t xml:space="preserve">La institucion realizo una toma de inventarios de bienes en cada una de las unidades funcionales de la institucion en zona rural y urbana,sin embargo contablemente estos valores de la bajas de los devolutivos  no se encuentran depurados dentro de los estados financieros de la entidad. </t>
    </r>
    <r>
      <rPr>
        <b/>
        <sz val="10"/>
        <rFont val="Arial"/>
        <family val="2"/>
      </rPr>
      <t xml:space="preserve">
</t>
    </r>
  </si>
  <si>
    <t>las areas informan las operaciones al area contable a través de soportes, falta socialización de las politicas de las NIIF entre las diversas areas del proceso financiero.</t>
  </si>
  <si>
    <t xml:space="preserve">la institucion cuenta  con un modulo de activos que permita  realizar los calculos adecuados no hay integracion con la parte contable,  se
realizan de acuerdo a la informacion que registra al area de almacen, la cual despues de ser digitada se remite al area contable para su renocimiento. El area contable lleva la depreciación globalizada y en almacen de manera individualizada
</t>
  </si>
  <si>
    <t xml:space="preserve">Se estan realizando politicas en el área de cartera para la reclasificación de deuda corriente a dificil cobro y otro que tiene que ver con la cartera que se tiene con las EPSS que han sido liquidadas.
</t>
  </si>
  <si>
    <t>OBSERVACIONES</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</si>
</sst>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_(* #,##0.0_);_(* \(#,##0.0\);_(* &quot;-&quot;??_);_(@_)"/>
    <numFmt numFmtId="192" formatCode="[$-C0A]dddd\,\ d&quot; de &quot;mmmm&quot; de &quot;yyyy"/>
    <numFmt numFmtId="193" formatCode="00000"/>
    <numFmt numFmtId="194" formatCode="0.000"/>
    <numFmt numFmtId="195" formatCode="0.00000"/>
    <numFmt numFmtId="196" formatCode="0.0000"/>
    <numFmt numFmtId="197" formatCode="0.000000"/>
  </numFmts>
  <fonts count="44">
    <font>
      <sz val="10"/>
      <name val="Arial"/>
      <family val="0"/>
    </font>
    <font>
      <b/>
      <sz val="12"/>
      <name val="Arial"/>
      <family val="2"/>
    </font>
    <font>
      <b/>
      <sz val="8"/>
      <color indexed="9"/>
      <name val="Arial"/>
      <family val="2"/>
    </font>
    <font>
      <sz val="8"/>
      <name val="Arial"/>
      <family val="2"/>
    </font>
    <font>
      <b/>
      <sz val="10"/>
      <name val="Arial"/>
      <family val="2"/>
    </font>
    <font>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rgb="FFFFFF00"/>
        <bgColor indexed="64"/>
      </patternFill>
    </fill>
    <fill>
      <patternFill patternType="solid">
        <fgColor rgb="FF00FF00"/>
        <bgColor indexed="64"/>
      </patternFill>
    </fill>
    <fill>
      <patternFill patternType="solid">
        <fgColor rgb="FF00B0F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style="mediu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0">
    <xf numFmtId="0" fontId="0" fillId="0" borderId="0" xfId="0" applyAlignment="1">
      <alignment/>
    </xf>
    <xf numFmtId="0" fontId="2" fillId="33" borderId="10" xfId="0" applyFont="1" applyFill="1" applyBorder="1" applyAlignment="1">
      <alignment horizontal="center" vertical="center" wrapText="1"/>
    </xf>
    <xf numFmtId="0" fontId="3" fillId="0" borderId="0" xfId="0" applyFont="1" applyAlignment="1">
      <alignment/>
    </xf>
    <xf numFmtId="0" fontId="3" fillId="0" borderId="11" xfId="0" applyFont="1" applyBorder="1" applyAlignment="1">
      <alignment horizontal="left" vertical="center" wrapText="1"/>
    </xf>
    <xf numFmtId="0" fontId="0" fillId="0" borderId="0" xfId="0" applyAlignment="1">
      <alignment horizontal="center"/>
    </xf>
    <xf numFmtId="1" fontId="0" fillId="0" borderId="11" xfId="0" applyNumberFormat="1" applyBorder="1" applyAlignment="1">
      <alignment horizontal="center" vertical="center" wrapText="1"/>
    </xf>
    <xf numFmtId="0" fontId="3" fillId="34" borderId="11" xfId="0" applyFont="1" applyFill="1" applyBorder="1" applyAlignment="1">
      <alignment horizontal="left" vertical="center" wrapText="1"/>
    </xf>
    <xf numFmtId="1" fontId="0" fillId="34" borderId="11" xfId="0" applyNumberFormat="1" applyFill="1" applyBorder="1" applyAlignment="1">
      <alignment horizontal="center" vertical="center" wrapText="1"/>
    </xf>
    <xf numFmtId="0" fontId="3" fillId="35" borderId="11" xfId="0" applyFont="1" applyFill="1" applyBorder="1" applyAlignment="1">
      <alignment horizontal="left" vertical="center" wrapText="1"/>
    </xf>
    <xf numFmtId="1" fontId="0" fillId="35" borderId="11" xfId="0" applyNumberFormat="1" applyFill="1" applyBorder="1" applyAlignment="1">
      <alignment horizontal="center" vertical="center" wrapText="1"/>
    </xf>
    <xf numFmtId="0" fontId="3" fillId="36" borderId="11" xfId="0" applyFont="1" applyFill="1" applyBorder="1" applyAlignment="1">
      <alignment horizontal="left" vertical="center" wrapText="1"/>
    </xf>
    <xf numFmtId="1" fontId="0" fillId="36" borderId="11" xfId="0" applyNumberFormat="1" applyFill="1" applyBorder="1" applyAlignment="1">
      <alignment horizontal="center" vertical="center" wrapText="1"/>
    </xf>
    <xf numFmtId="0" fontId="4" fillId="36"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1" fontId="0" fillId="37" borderId="11" xfId="0" applyNumberFormat="1" applyFill="1" applyBorder="1" applyAlignment="1">
      <alignment horizontal="center" vertical="center" wrapText="1"/>
    </xf>
    <xf numFmtId="1" fontId="0" fillId="0" borderId="11" xfId="0" applyNumberFormat="1" applyFont="1" applyBorder="1" applyAlignment="1">
      <alignment horizontal="center" vertical="center" wrapText="1"/>
    </xf>
    <xf numFmtId="0" fontId="0" fillId="0" borderId="0" xfId="0" applyFont="1" applyAlignment="1">
      <alignment wrapText="1"/>
    </xf>
    <xf numFmtId="0" fontId="5" fillId="33" borderId="10" xfId="0" applyFont="1" applyFill="1" applyBorder="1" applyAlignment="1">
      <alignment horizontal="center" vertical="center" wrapText="1"/>
    </xf>
    <xf numFmtId="0" fontId="0" fillId="0" borderId="0" xfId="0" applyFont="1" applyBorder="1" applyAlignment="1">
      <alignment horizontal="left" vertical="center" wrapText="1"/>
    </xf>
    <xf numFmtId="0" fontId="3" fillId="37" borderId="11" xfId="0" applyFont="1" applyFill="1" applyBorder="1" applyAlignment="1">
      <alignment horizontal="left" vertical="center" wrapText="1"/>
    </xf>
    <xf numFmtId="0" fontId="4" fillId="37" borderId="11" xfId="0" applyFont="1" applyFill="1" applyBorder="1" applyAlignment="1">
      <alignment horizontal="center" vertical="center" wrapText="1"/>
    </xf>
    <xf numFmtId="1" fontId="0" fillId="35" borderId="12" xfId="0" applyNumberFormat="1" applyFill="1" applyBorder="1" applyAlignment="1">
      <alignment horizontal="center" vertical="center" wrapText="1"/>
    </xf>
    <xf numFmtId="0" fontId="0" fillId="0" borderId="13" xfId="0" applyBorder="1" applyAlignment="1">
      <alignment horizontal="center" wrapText="1"/>
    </xf>
    <xf numFmtId="0" fontId="0" fillId="35" borderId="0" xfId="0" applyFill="1" applyBorder="1" applyAlignment="1">
      <alignment horizontal="center" wrapText="1"/>
    </xf>
    <xf numFmtId="1" fontId="0" fillId="34" borderId="14" xfId="0" applyNumberFormat="1" applyFill="1" applyBorder="1" applyAlignment="1">
      <alignment horizontal="center" vertical="center" wrapText="1"/>
    </xf>
    <xf numFmtId="0" fontId="0" fillId="0" borderId="13" xfId="0" applyFont="1" applyBorder="1" applyAlignment="1">
      <alignment horizontal="center" wrapText="1"/>
    </xf>
    <xf numFmtId="190" fontId="0" fillId="0" borderId="11" xfId="0" applyNumberFormat="1" applyFont="1" applyBorder="1" applyAlignment="1">
      <alignment horizontal="center" vertical="center" wrapText="1"/>
    </xf>
    <xf numFmtId="0" fontId="0" fillId="37" borderId="13" xfId="0" applyFont="1" applyFill="1" applyBorder="1" applyAlignment="1">
      <alignment horizontal="center" wrapText="1"/>
    </xf>
    <xf numFmtId="2" fontId="0" fillId="0" borderId="0" xfId="0" applyNumberFormat="1" applyAlignment="1">
      <alignment horizontal="center"/>
    </xf>
    <xf numFmtId="2" fontId="2" fillId="33" borderId="10" xfId="0" applyNumberFormat="1" applyFont="1" applyFill="1" applyBorder="1" applyAlignment="1">
      <alignment horizontal="center" vertical="center" wrapText="1"/>
    </xf>
    <xf numFmtId="2" fontId="0" fillId="36" borderId="11" xfId="0" applyNumberFormat="1" applyFill="1" applyBorder="1" applyAlignment="1">
      <alignment horizontal="center" vertical="center" wrapText="1"/>
    </xf>
    <xf numFmtId="2" fontId="0" fillId="34" borderId="11" xfId="0" applyNumberFormat="1" applyFill="1" applyBorder="1" applyAlignment="1">
      <alignment horizontal="center" vertical="center" wrapText="1"/>
    </xf>
    <xf numFmtId="2" fontId="0" fillId="35" borderId="11" xfId="0" applyNumberFormat="1" applyFill="1" applyBorder="1" applyAlignment="1">
      <alignment horizontal="center" vertical="center" wrapText="1"/>
    </xf>
    <xf numFmtId="2" fontId="0" fillId="0" borderId="11" xfId="0" applyNumberFormat="1" applyBorder="1" applyAlignment="1">
      <alignment horizontal="center" vertical="center" wrapText="1"/>
    </xf>
    <xf numFmtId="2" fontId="0" fillId="0" borderId="11" xfId="0" applyNumberFormat="1" applyFont="1" applyBorder="1" applyAlignment="1">
      <alignment horizontal="center" vertical="center" wrapText="1"/>
    </xf>
    <xf numFmtId="2" fontId="0" fillId="37" borderId="11" xfId="0" applyNumberFormat="1" applyFill="1" applyBorder="1" applyAlignment="1">
      <alignment horizontal="center" vertical="center" wrapText="1"/>
    </xf>
    <xf numFmtId="2" fontId="0" fillId="0" borderId="13" xfId="0" applyNumberFormat="1" applyBorder="1" applyAlignment="1">
      <alignment horizontal="center" vertical="center" wrapText="1"/>
    </xf>
    <xf numFmtId="2" fontId="0" fillId="37" borderId="13" xfId="0" applyNumberFormat="1" applyFill="1" applyBorder="1" applyAlignment="1">
      <alignment horizontal="center" vertical="center" wrapText="1"/>
    </xf>
    <xf numFmtId="2" fontId="0" fillId="35" borderId="13" xfId="0" applyNumberFormat="1" applyFill="1" applyBorder="1" applyAlignment="1">
      <alignment horizontal="center" vertical="center" wrapText="1"/>
    </xf>
    <xf numFmtId="2" fontId="0" fillId="0" borderId="15" xfId="0" applyNumberFormat="1" applyBorder="1" applyAlignment="1">
      <alignment horizontal="center" vertical="center" wrapText="1"/>
    </xf>
    <xf numFmtId="194" fontId="0" fillId="0" borderId="0" xfId="0" applyNumberFormat="1" applyFill="1" applyBorder="1" applyAlignment="1">
      <alignment horizontal="center" vertical="center" wrapText="1"/>
    </xf>
    <xf numFmtId="194" fontId="0" fillId="0" borderId="0" xfId="0" applyNumberFormat="1" applyAlignment="1">
      <alignment/>
    </xf>
    <xf numFmtId="1" fontId="0" fillId="37" borderId="11" xfId="0" applyNumberFormat="1" applyFont="1" applyFill="1" applyBorder="1" applyAlignment="1">
      <alignment horizontal="center" vertical="center" wrapText="1"/>
    </xf>
    <xf numFmtId="0" fontId="0" fillId="37" borderId="0" xfId="0" applyFill="1" applyAlignment="1">
      <alignment/>
    </xf>
    <xf numFmtId="190" fontId="0" fillId="0" borderId="0" xfId="0" applyNumberFormat="1" applyAlignment="1">
      <alignment/>
    </xf>
    <xf numFmtId="2" fontId="4" fillId="35" borderId="11" xfId="0" applyNumberFormat="1" applyFont="1" applyFill="1" applyBorder="1" applyAlignment="1">
      <alignment horizontal="center" vertical="center" wrapText="1"/>
    </xf>
    <xf numFmtId="2" fontId="0" fillId="0" borderId="16" xfId="0" applyNumberFormat="1" applyBorder="1" applyAlignment="1">
      <alignment horizontal="center" vertical="center" wrapText="1"/>
    </xf>
    <xf numFmtId="2" fontId="0" fillId="37" borderId="16" xfId="0" applyNumberFormat="1" applyFill="1" applyBorder="1" applyAlignment="1">
      <alignment horizontal="center" vertical="center" wrapText="1"/>
    </xf>
    <xf numFmtId="2" fontId="4" fillId="36" borderId="11" xfId="0" applyNumberFormat="1"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2" fontId="0" fillId="4" borderId="11" xfId="0" applyNumberFormat="1" applyFill="1" applyBorder="1" applyAlignment="1">
      <alignment horizontal="center" vertical="center" wrapText="1"/>
    </xf>
    <xf numFmtId="2" fontId="0" fillId="0" borderId="0" xfId="0" applyNumberFormat="1" applyAlignment="1">
      <alignment/>
    </xf>
    <xf numFmtId="2" fontId="0" fillId="37" borderId="13" xfId="0" applyNumberFormat="1" applyFont="1" applyFill="1" applyBorder="1" applyAlignment="1">
      <alignment horizontal="center" vertical="center" wrapText="1"/>
    </xf>
    <xf numFmtId="2" fontId="0" fillId="37" borderId="16" xfId="0" applyNumberFormat="1" applyFont="1" applyFill="1" applyBorder="1" applyAlignment="1">
      <alignment horizontal="center" vertical="center" wrapText="1"/>
    </xf>
    <xf numFmtId="2" fontId="0" fillId="37" borderId="11" xfId="0" applyNumberFormat="1" applyFont="1" applyFill="1" applyBorder="1" applyAlignment="1">
      <alignment horizontal="center" vertical="center" wrapText="1"/>
    </xf>
    <xf numFmtId="0" fontId="0" fillId="37" borderId="0" xfId="0" applyFont="1" applyFill="1" applyAlignment="1">
      <alignment/>
    </xf>
    <xf numFmtId="0" fontId="1" fillId="0" borderId="0" xfId="0" applyFont="1" applyAlignment="1">
      <alignment horizontal="center" vertical="center" wrapText="1"/>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87"/>
  <sheetViews>
    <sheetView tabSelected="1" zoomScalePageLayoutView="0" workbookViewId="0" topLeftCell="A1">
      <selection activeCell="F13" sqref="F13"/>
    </sheetView>
  </sheetViews>
  <sheetFormatPr defaultColWidth="9.140625" defaultRowHeight="12.75"/>
  <cols>
    <col min="1" max="1" width="8.28125" style="4" customWidth="1"/>
    <col min="2" max="2" width="116.00390625" style="18" customWidth="1"/>
    <col min="3" max="3" width="13.8515625" style="30" customWidth="1"/>
    <col min="4" max="4" width="56.8515625" style="4" customWidth="1"/>
    <col min="5" max="5" width="16.28125" style="30" customWidth="1"/>
    <col min="6" max="6" width="15.140625" style="30" customWidth="1"/>
    <col min="7" max="7" width="18.28125" style="30" customWidth="1"/>
  </cols>
  <sheetData>
    <row r="3" spans="1:7" ht="12.75">
      <c r="A3" s="58" t="s">
        <v>151</v>
      </c>
      <c r="B3" s="59"/>
      <c r="C3" s="59"/>
      <c r="D3" s="59"/>
      <c r="E3" s="59"/>
      <c r="F3" s="59"/>
      <c r="G3" s="59"/>
    </row>
    <row r="4" spans="1:7" ht="12.75">
      <c r="A4" s="58" t="s">
        <v>150</v>
      </c>
      <c r="B4" s="59"/>
      <c r="C4" s="59"/>
      <c r="D4" s="59"/>
      <c r="E4" s="59"/>
      <c r="F4" s="59"/>
      <c r="G4" s="59"/>
    </row>
    <row r="5" ht="13.5" thickBot="1"/>
    <row r="6" spans="1:7" s="2" customFormat="1" ht="41.25" customHeight="1" thickBot="1">
      <c r="A6" s="1" t="s">
        <v>144</v>
      </c>
      <c r="B6" s="19" t="s">
        <v>145</v>
      </c>
      <c r="C6" s="31" t="s">
        <v>146</v>
      </c>
      <c r="D6" s="1" t="s">
        <v>214</v>
      </c>
      <c r="E6" s="31" t="s">
        <v>147</v>
      </c>
      <c r="F6" s="31" t="s">
        <v>148</v>
      </c>
      <c r="G6" s="31" t="s">
        <v>149</v>
      </c>
    </row>
    <row r="7" spans="1:7" ht="12.75">
      <c r="A7" s="12" t="s">
        <v>0</v>
      </c>
      <c r="B7" s="10" t="s">
        <v>1</v>
      </c>
      <c r="C7" s="32">
        <v>0</v>
      </c>
      <c r="D7" s="11"/>
      <c r="E7" s="32">
        <v>0</v>
      </c>
      <c r="F7" s="32">
        <v>0</v>
      </c>
      <c r="G7" s="50">
        <f>(F8+F45+F61)/3</f>
        <v>4.0986721611721615</v>
      </c>
    </row>
    <row r="8" spans="1:9" ht="12.75">
      <c r="A8" s="13" t="s">
        <v>2</v>
      </c>
      <c r="B8" s="6" t="s">
        <v>3</v>
      </c>
      <c r="C8" s="33">
        <v>0</v>
      </c>
      <c r="D8" s="7"/>
      <c r="E8" s="33">
        <v>0</v>
      </c>
      <c r="F8" s="51">
        <f>(E9+E23+E32)/3</f>
        <v>4.394230769230769</v>
      </c>
      <c r="G8" s="52">
        <v>0</v>
      </c>
      <c r="I8" s="43"/>
    </row>
    <row r="9" spans="1:9" ht="12.75">
      <c r="A9" s="14" t="s">
        <v>4</v>
      </c>
      <c r="B9" s="8" t="s">
        <v>5</v>
      </c>
      <c r="C9" s="34">
        <v>0</v>
      </c>
      <c r="D9" s="9"/>
      <c r="E9" s="47">
        <f>AVERAGE(C10:C22)</f>
        <v>4.3076923076923075</v>
      </c>
      <c r="F9" s="52">
        <v>0</v>
      </c>
      <c r="G9" s="52">
        <v>0</v>
      </c>
      <c r="I9" s="46"/>
    </row>
    <row r="10" spans="1:11" ht="51">
      <c r="A10" s="15" t="s">
        <v>6</v>
      </c>
      <c r="B10" s="3" t="s">
        <v>7</v>
      </c>
      <c r="C10" s="35">
        <v>4</v>
      </c>
      <c r="D10" s="17" t="s">
        <v>175</v>
      </c>
      <c r="E10" s="35">
        <v>0</v>
      </c>
      <c r="F10" s="35">
        <v>0</v>
      </c>
      <c r="G10" s="35">
        <v>0</v>
      </c>
      <c r="I10" s="42"/>
      <c r="K10" s="53"/>
    </row>
    <row r="11" spans="1:9" ht="51">
      <c r="A11" s="15" t="s">
        <v>8</v>
      </c>
      <c r="B11" s="3" t="s">
        <v>9</v>
      </c>
      <c r="C11" s="35">
        <v>4</v>
      </c>
      <c r="D11" s="5" t="s">
        <v>203</v>
      </c>
      <c r="E11" s="35">
        <v>0</v>
      </c>
      <c r="F11" s="35">
        <v>0</v>
      </c>
      <c r="G11" s="35">
        <v>0</v>
      </c>
      <c r="I11" s="42"/>
    </row>
    <row r="12" spans="1:9" ht="51">
      <c r="A12" s="15" t="s">
        <v>10</v>
      </c>
      <c r="B12" s="3" t="s">
        <v>11</v>
      </c>
      <c r="C12" s="35">
        <v>4</v>
      </c>
      <c r="D12" s="5" t="s">
        <v>153</v>
      </c>
      <c r="E12" s="35">
        <v>0</v>
      </c>
      <c r="F12" s="35">
        <v>0</v>
      </c>
      <c r="G12" s="35">
        <v>0</v>
      </c>
      <c r="I12" s="42"/>
    </row>
    <row r="13" spans="1:9" ht="38.25">
      <c r="A13" s="13" t="s">
        <v>12</v>
      </c>
      <c r="B13" s="3" t="s">
        <v>13</v>
      </c>
      <c r="C13" s="35">
        <v>3</v>
      </c>
      <c r="D13" s="44" t="s">
        <v>211</v>
      </c>
      <c r="E13" s="35">
        <v>0</v>
      </c>
      <c r="F13" s="35">
        <v>0</v>
      </c>
      <c r="G13" s="35">
        <v>0</v>
      </c>
      <c r="I13" s="42"/>
    </row>
    <row r="14" spans="1:9" ht="99.75" customHeight="1">
      <c r="A14" s="13" t="s">
        <v>14</v>
      </c>
      <c r="B14" s="3" t="s">
        <v>15</v>
      </c>
      <c r="C14" s="35">
        <v>3</v>
      </c>
      <c r="D14" s="5" t="s">
        <v>202</v>
      </c>
      <c r="E14" s="35">
        <v>0</v>
      </c>
      <c r="F14" s="35">
        <v>0</v>
      </c>
      <c r="G14" s="35">
        <v>0</v>
      </c>
      <c r="I14" s="42"/>
    </row>
    <row r="15" spans="1:9" ht="63.75">
      <c r="A15" s="15" t="s">
        <v>16</v>
      </c>
      <c r="B15" s="3" t="s">
        <v>17</v>
      </c>
      <c r="C15" s="35">
        <v>5</v>
      </c>
      <c r="D15" s="5" t="s">
        <v>154</v>
      </c>
      <c r="E15" s="35">
        <v>0</v>
      </c>
      <c r="F15" s="35">
        <v>0</v>
      </c>
      <c r="G15" s="35">
        <v>0</v>
      </c>
      <c r="I15" s="42"/>
    </row>
    <row r="16" spans="1:9" ht="51">
      <c r="A16" s="15" t="s">
        <v>18</v>
      </c>
      <c r="B16" s="3" t="s">
        <v>19</v>
      </c>
      <c r="C16" s="35">
        <v>5</v>
      </c>
      <c r="D16" s="5" t="s">
        <v>155</v>
      </c>
      <c r="E16" s="35">
        <v>0</v>
      </c>
      <c r="F16" s="35">
        <v>0</v>
      </c>
      <c r="G16" s="35">
        <v>0</v>
      </c>
      <c r="I16" s="42"/>
    </row>
    <row r="17" spans="1:9" ht="51">
      <c r="A17" s="15" t="s">
        <v>20</v>
      </c>
      <c r="B17" s="3" t="s">
        <v>21</v>
      </c>
      <c r="C17" s="35">
        <v>5</v>
      </c>
      <c r="D17" s="5" t="s">
        <v>156</v>
      </c>
      <c r="E17" s="35">
        <v>0</v>
      </c>
      <c r="F17" s="35">
        <v>0</v>
      </c>
      <c r="G17" s="35">
        <v>0</v>
      </c>
      <c r="I17" s="43"/>
    </row>
    <row r="18" spans="1:7" ht="99" customHeight="1">
      <c r="A18" s="15" t="s">
        <v>22</v>
      </c>
      <c r="B18" s="3" t="s">
        <v>23</v>
      </c>
      <c r="C18" s="36">
        <v>4</v>
      </c>
      <c r="D18" s="5" t="s">
        <v>157</v>
      </c>
      <c r="E18" s="35">
        <v>0</v>
      </c>
      <c r="F18" s="35">
        <v>0</v>
      </c>
      <c r="G18" s="35">
        <v>0</v>
      </c>
    </row>
    <row r="19" spans="1:7" ht="51">
      <c r="A19" s="15" t="s">
        <v>24</v>
      </c>
      <c r="B19" s="3" t="s">
        <v>25</v>
      </c>
      <c r="C19" s="35">
        <v>4</v>
      </c>
      <c r="D19" s="5" t="s">
        <v>176</v>
      </c>
      <c r="E19" s="35">
        <v>0</v>
      </c>
      <c r="F19" s="35">
        <v>0</v>
      </c>
      <c r="G19" s="35">
        <v>0</v>
      </c>
    </row>
    <row r="20" spans="1:7" ht="51">
      <c r="A20" s="15" t="s">
        <v>26</v>
      </c>
      <c r="B20" s="3" t="s">
        <v>27</v>
      </c>
      <c r="C20" s="35">
        <v>5</v>
      </c>
      <c r="D20" s="5" t="s">
        <v>158</v>
      </c>
      <c r="E20" s="35">
        <v>0</v>
      </c>
      <c r="F20" s="35">
        <v>0</v>
      </c>
      <c r="G20" s="35">
        <v>0</v>
      </c>
    </row>
    <row r="21" spans="1:7" ht="76.5">
      <c r="A21" s="15" t="s">
        <v>28</v>
      </c>
      <c r="B21" s="3" t="s">
        <v>29</v>
      </c>
      <c r="C21" s="35">
        <v>5</v>
      </c>
      <c r="D21" s="5" t="s">
        <v>159</v>
      </c>
      <c r="E21" s="35">
        <v>0</v>
      </c>
      <c r="F21" s="35">
        <v>0</v>
      </c>
      <c r="G21" s="35">
        <v>0</v>
      </c>
    </row>
    <row r="22" spans="1:7" ht="76.5">
      <c r="A22" s="15" t="s">
        <v>30</v>
      </c>
      <c r="B22" s="3" t="s">
        <v>31</v>
      </c>
      <c r="C22" s="35">
        <v>5</v>
      </c>
      <c r="D22" s="5" t="s">
        <v>177</v>
      </c>
      <c r="E22" s="35">
        <v>0</v>
      </c>
      <c r="F22" s="35">
        <v>0</v>
      </c>
      <c r="G22" s="35">
        <v>0</v>
      </c>
    </row>
    <row r="23" spans="1:7" ht="12.75">
      <c r="A23" s="14" t="s">
        <v>32</v>
      </c>
      <c r="B23" s="8" t="s">
        <v>33</v>
      </c>
      <c r="C23" s="34">
        <v>0</v>
      </c>
      <c r="D23" s="9"/>
      <c r="E23" s="47">
        <f>AVERAGE(C24:C31)</f>
        <v>4.625</v>
      </c>
      <c r="F23" s="52">
        <v>0</v>
      </c>
      <c r="G23" s="52">
        <v>0</v>
      </c>
    </row>
    <row r="24" spans="1:7" ht="25.5">
      <c r="A24" s="13" t="s">
        <v>34</v>
      </c>
      <c r="B24" s="3" t="s">
        <v>35</v>
      </c>
      <c r="C24" s="35">
        <v>4</v>
      </c>
      <c r="D24" s="28" t="s">
        <v>208</v>
      </c>
      <c r="E24" s="35">
        <v>0</v>
      </c>
      <c r="F24" s="35">
        <v>0</v>
      </c>
      <c r="G24" s="35">
        <v>0</v>
      </c>
    </row>
    <row r="25" spans="1:7" ht="38.25">
      <c r="A25" s="15" t="s">
        <v>36</v>
      </c>
      <c r="B25" s="3" t="s">
        <v>37</v>
      </c>
      <c r="C25" s="35">
        <v>5</v>
      </c>
      <c r="D25" s="5" t="s">
        <v>193</v>
      </c>
      <c r="E25" s="35">
        <v>0</v>
      </c>
      <c r="F25" s="35">
        <v>0</v>
      </c>
      <c r="G25" s="35">
        <v>0</v>
      </c>
    </row>
    <row r="26" spans="1:7" ht="70.5" customHeight="1">
      <c r="A26" s="15" t="s">
        <v>38</v>
      </c>
      <c r="B26" s="3" t="s">
        <v>39</v>
      </c>
      <c r="C26" s="35">
        <v>5</v>
      </c>
      <c r="D26" s="5" t="s">
        <v>160</v>
      </c>
      <c r="E26" s="35">
        <v>0</v>
      </c>
      <c r="F26" s="35">
        <v>0</v>
      </c>
      <c r="G26" s="35">
        <v>0</v>
      </c>
    </row>
    <row r="27" spans="1:7" ht="63.75">
      <c r="A27" s="15" t="s">
        <v>40</v>
      </c>
      <c r="B27" s="3" t="s">
        <v>41</v>
      </c>
      <c r="C27" s="35">
        <v>5</v>
      </c>
      <c r="D27" s="5" t="s">
        <v>161</v>
      </c>
      <c r="E27" s="35">
        <v>0</v>
      </c>
      <c r="F27" s="35">
        <v>0</v>
      </c>
      <c r="G27" s="35">
        <v>0</v>
      </c>
    </row>
    <row r="28" spans="1:7" s="45" customFormat="1" ht="68.25" customHeight="1">
      <c r="A28" s="22" t="s">
        <v>42</v>
      </c>
      <c r="B28" s="21" t="s">
        <v>43</v>
      </c>
      <c r="C28" s="37">
        <v>5</v>
      </c>
      <c r="D28" s="16" t="s">
        <v>207</v>
      </c>
      <c r="E28" s="37">
        <v>0</v>
      </c>
      <c r="F28" s="37">
        <v>0</v>
      </c>
      <c r="G28" s="37">
        <v>0</v>
      </c>
    </row>
    <row r="29" spans="1:7" ht="70.5" customHeight="1">
      <c r="A29" s="15" t="s">
        <v>44</v>
      </c>
      <c r="B29" s="3" t="s">
        <v>45</v>
      </c>
      <c r="C29" s="35">
        <v>5</v>
      </c>
      <c r="D29" s="5" t="s">
        <v>162</v>
      </c>
      <c r="E29" s="35">
        <v>0</v>
      </c>
      <c r="F29" s="35">
        <v>0</v>
      </c>
      <c r="G29" s="35">
        <v>0</v>
      </c>
    </row>
    <row r="30" spans="1:7" ht="81" customHeight="1">
      <c r="A30" s="15" t="s">
        <v>46</v>
      </c>
      <c r="B30" s="3" t="s">
        <v>47</v>
      </c>
      <c r="C30" s="35">
        <v>4</v>
      </c>
      <c r="D30" s="5" t="s">
        <v>200</v>
      </c>
      <c r="E30" s="35">
        <v>0</v>
      </c>
      <c r="F30" s="35">
        <v>0</v>
      </c>
      <c r="G30" s="35">
        <v>0</v>
      </c>
    </row>
    <row r="31" spans="1:7" ht="73.5" customHeight="1">
      <c r="A31" s="15" t="s">
        <v>48</v>
      </c>
      <c r="B31" s="3" t="s">
        <v>49</v>
      </c>
      <c r="C31" s="35">
        <v>4</v>
      </c>
      <c r="D31" s="5" t="s">
        <v>163</v>
      </c>
      <c r="E31" s="35">
        <v>0</v>
      </c>
      <c r="F31" s="35">
        <v>0</v>
      </c>
      <c r="G31" s="35">
        <v>0</v>
      </c>
    </row>
    <row r="32" spans="1:7" ht="12.75">
      <c r="A32" s="14" t="s">
        <v>50</v>
      </c>
      <c r="B32" s="8" t="s">
        <v>51</v>
      </c>
      <c r="C32" s="34">
        <v>0</v>
      </c>
      <c r="D32" s="9"/>
      <c r="E32" s="47">
        <f>AVERAGE(C33:C44)</f>
        <v>4.25</v>
      </c>
      <c r="F32" s="52">
        <v>0</v>
      </c>
      <c r="G32" s="52">
        <v>0</v>
      </c>
    </row>
    <row r="33" spans="1:7" ht="38.25">
      <c r="A33" s="13" t="s">
        <v>52</v>
      </c>
      <c r="B33" s="3" t="s">
        <v>53</v>
      </c>
      <c r="C33" s="35">
        <v>3</v>
      </c>
      <c r="D33" s="27" t="s">
        <v>209</v>
      </c>
      <c r="E33" s="35">
        <v>0</v>
      </c>
      <c r="F33" s="35">
        <v>0</v>
      </c>
      <c r="G33" s="35">
        <v>0</v>
      </c>
    </row>
    <row r="34" spans="1:7" ht="75" customHeight="1">
      <c r="A34" s="13" t="s">
        <v>54</v>
      </c>
      <c r="B34" s="3" t="s">
        <v>55</v>
      </c>
      <c r="C34" s="37">
        <v>3</v>
      </c>
      <c r="D34" s="28" t="s">
        <v>210</v>
      </c>
      <c r="E34" s="35">
        <v>0</v>
      </c>
      <c r="F34" s="35">
        <v>0</v>
      </c>
      <c r="G34" s="35">
        <v>0</v>
      </c>
    </row>
    <row r="35" spans="1:7" ht="38.25">
      <c r="A35" s="15" t="s">
        <v>56</v>
      </c>
      <c r="B35" s="3" t="s">
        <v>57</v>
      </c>
      <c r="C35" s="35">
        <v>5</v>
      </c>
      <c r="D35" s="5" t="s">
        <v>178</v>
      </c>
      <c r="E35" s="35">
        <v>0</v>
      </c>
      <c r="F35" s="35">
        <v>0</v>
      </c>
      <c r="G35" s="35">
        <v>0</v>
      </c>
    </row>
    <row r="36" spans="1:7" ht="38.25">
      <c r="A36" s="15" t="s">
        <v>58</v>
      </c>
      <c r="B36" s="3" t="s">
        <v>59</v>
      </c>
      <c r="C36" s="35">
        <v>4</v>
      </c>
      <c r="D36" s="5" t="s">
        <v>179</v>
      </c>
      <c r="E36" s="35">
        <v>0</v>
      </c>
      <c r="F36" s="35">
        <v>0</v>
      </c>
      <c r="G36" s="35">
        <v>0</v>
      </c>
    </row>
    <row r="37" spans="1:7" ht="50.25" customHeight="1">
      <c r="A37" s="22" t="s">
        <v>60</v>
      </c>
      <c r="B37" s="3" t="s">
        <v>61</v>
      </c>
      <c r="C37" s="35">
        <v>5</v>
      </c>
      <c r="D37" s="16" t="s">
        <v>164</v>
      </c>
      <c r="E37" s="35">
        <v>0</v>
      </c>
      <c r="F37" s="35">
        <v>0</v>
      </c>
      <c r="G37" s="35">
        <v>0</v>
      </c>
    </row>
    <row r="38" spans="1:7" ht="38.25">
      <c r="A38" s="15" t="s">
        <v>62</v>
      </c>
      <c r="B38" s="3" t="s">
        <v>63</v>
      </c>
      <c r="C38" s="35">
        <v>5</v>
      </c>
      <c r="D38" s="5" t="s">
        <v>165</v>
      </c>
      <c r="E38" s="35">
        <v>0</v>
      </c>
      <c r="F38" s="35">
        <v>0</v>
      </c>
      <c r="G38" s="35">
        <v>0</v>
      </c>
    </row>
    <row r="39" spans="1:7" ht="38.25">
      <c r="A39" s="15" t="s">
        <v>64</v>
      </c>
      <c r="B39" s="3" t="s">
        <v>65</v>
      </c>
      <c r="C39" s="35">
        <v>4</v>
      </c>
      <c r="D39" s="5" t="s">
        <v>180</v>
      </c>
      <c r="E39" s="35">
        <v>0</v>
      </c>
      <c r="F39" s="35">
        <v>0</v>
      </c>
      <c r="G39" s="35">
        <v>0</v>
      </c>
    </row>
    <row r="40" spans="1:7" ht="51">
      <c r="A40" s="22" t="s">
        <v>66</v>
      </c>
      <c r="B40" s="21" t="s">
        <v>67</v>
      </c>
      <c r="C40" s="37">
        <v>4</v>
      </c>
      <c r="D40" s="44" t="s">
        <v>190</v>
      </c>
      <c r="E40" s="35">
        <v>0</v>
      </c>
      <c r="F40" s="35">
        <v>0</v>
      </c>
      <c r="G40" s="35">
        <v>0</v>
      </c>
    </row>
    <row r="41" spans="1:7" ht="102">
      <c r="A41" s="13" t="s">
        <v>68</v>
      </c>
      <c r="B41" s="3" t="s">
        <v>69</v>
      </c>
      <c r="C41" s="35">
        <v>3</v>
      </c>
      <c r="D41" s="17" t="s">
        <v>212</v>
      </c>
      <c r="E41" s="35">
        <v>0</v>
      </c>
      <c r="F41" s="35">
        <v>0</v>
      </c>
      <c r="G41" s="35">
        <v>0</v>
      </c>
    </row>
    <row r="42" spans="1:7" ht="63.75">
      <c r="A42" s="15" t="s">
        <v>70</v>
      </c>
      <c r="B42" s="3" t="s">
        <v>71</v>
      </c>
      <c r="C42" s="35">
        <v>5</v>
      </c>
      <c r="D42" s="17" t="s">
        <v>191</v>
      </c>
      <c r="E42" s="35">
        <v>0</v>
      </c>
      <c r="F42" s="35">
        <v>0</v>
      </c>
      <c r="G42" s="35">
        <v>0</v>
      </c>
    </row>
    <row r="43" spans="1:7" ht="75" customHeight="1">
      <c r="A43" s="15" t="s">
        <v>72</v>
      </c>
      <c r="B43" s="3" t="s">
        <v>73</v>
      </c>
      <c r="C43" s="35">
        <v>5</v>
      </c>
      <c r="D43" s="5" t="s">
        <v>166</v>
      </c>
      <c r="E43" s="35">
        <v>0</v>
      </c>
      <c r="F43" s="35">
        <v>0</v>
      </c>
      <c r="G43" s="35">
        <v>0</v>
      </c>
    </row>
    <row r="44" spans="1:7" ht="51">
      <c r="A44" s="15" t="s">
        <v>74</v>
      </c>
      <c r="B44" s="3" t="s">
        <v>75</v>
      </c>
      <c r="C44" s="35">
        <v>5</v>
      </c>
      <c r="D44" s="5" t="s">
        <v>167</v>
      </c>
      <c r="E44" s="35">
        <v>0</v>
      </c>
      <c r="F44" s="35">
        <v>0</v>
      </c>
      <c r="G44" s="35">
        <v>0</v>
      </c>
    </row>
    <row r="45" spans="1:7" ht="12.75">
      <c r="A45" s="13" t="s">
        <v>76</v>
      </c>
      <c r="B45" s="6" t="s">
        <v>77</v>
      </c>
      <c r="C45" s="33">
        <v>0</v>
      </c>
      <c r="D45" s="7"/>
      <c r="E45" s="33">
        <v>0</v>
      </c>
      <c r="F45" s="33">
        <f>(E46+E54)/2</f>
        <v>4.214285714285714</v>
      </c>
      <c r="G45" s="52">
        <v>0</v>
      </c>
    </row>
    <row r="46" spans="1:7" ht="12.75">
      <c r="A46" s="14" t="s">
        <v>78</v>
      </c>
      <c r="B46" s="8" t="s">
        <v>79</v>
      </c>
      <c r="C46" s="34">
        <v>0</v>
      </c>
      <c r="D46" s="23"/>
      <c r="E46" s="47">
        <f>AVERAGE(C47:C53)</f>
        <v>4.428571428571429</v>
      </c>
      <c r="F46" s="52">
        <v>0</v>
      </c>
      <c r="G46" s="52">
        <v>0</v>
      </c>
    </row>
    <row r="47" spans="1:7" ht="63.75">
      <c r="A47" s="15" t="s">
        <v>80</v>
      </c>
      <c r="B47" s="3" t="s">
        <v>81</v>
      </c>
      <c r="C47" s="38">
        <v>5</v>
      </c>
      <c r="D47" s="24" t="s">
        <v>168</v>
      </c>
      <c r="E47" s="48">
        <v>0</v>
      </c>
      <c r="F47" s="35">
        <v>0</v>
      </c>
      <c r="G47" s="35">
        <v>0</v>
      </c>
    </row>
    <row r="48" spans="1:8" ht="51">
      <c r="A48" s="15" t="s">
        <v>82</v>
      </c>
      <c r="B48" s="3" t="s">
        <v>83</v>
      </c>
      <c r="C48" s="38">
        <v>4</v>
      </c>
      <c r="D48" s="24" t="s">
        <v>169</v>
      </c>
      <c r="E48" s="48">
        <v>0</v>
      </c>
      <c r="F48" s="35">
        <v>0</v>
      </c>
      <c r="G48" s="35">
        <v>0</v>
      </c>
      <c r="H48" t="s">
        <v>152</v>
      </c>
    </row>
    <row r="49" spans="1:7" s="45" customFormat="1" ht="51">
      <c r="A49" s="22" t="s">
        <v>84</v>
      </c>
      <c r="B49" s="21" t="s">
        <v>85</v>
      </c>
      <c r="C49" s="39">
        <v>4</v>
      </c>
      <c r="D49" s="44" t="s">
        <v>190</v>
      </c>
      <c r="E49" s="49">
        <v>0</v>
      </c>
      <c r="F49" s="37">
        <v>0</v>
      </c>
      <c r="G49" s="37">
        <v>0</v>
      </c>
    </row>
    <row r="50" spans="1:7" ht="25.5">
      <c r="A50" s="22" t="s">
        <v>86</v>
      </c>
      <c r="B50" s="21" t="s">
        <v>87</v>
      </c>
      <c r="C50" s="39">
        <v>4</v>
      </c>
      <c r="D50" s="27" t="s">
        <v>171</v>
      </c>
      <c r="E50" s="48">
        <v>0</v>
      </c>
      <c r="F50" s="35">
        <v>0</v>
      </c>
      <c r="G50" s="35">
        <v>0</v>
      </c>
    </row>
    <row r="51" spans="1:7" ht="25.5">
      <c r="A51" s="15" t="s">
        <v>88</v>
      </c>
      <c r="B51" s="3" t="s">
        <v>89</v>
      </c>
      <c r="C51" s="38">
        <v>5</v>
      </c>
      <c r="D51" s="27" t="s">
        <v>181</v>
      </c>
      <c r="E51" s="48">
        <v>0</v>
      </c>
      <c r="F51" s="35">
        <v>0</v>
      </c>
      <c r="G51" s="35">
        <v>0</v>
      </c>
    </row>
    <row r="52" spans="1:7" ht="38.25">
      <c r="A52" s="15" t="s">
        <v>90</v>
      </c>
      <c r="B52" s="3" t="s">
        <v>91</v>
      </c>
      <c r="C52" s="38">
        <v>5</v>
      </c>
      <c r="D52" s="24" t="s">
        <v>182</v>
      </c>
      <c r="E52" s="48">
        <v>0</v>
      </c>
      <c r="F52" s="35">
        <v>0</v>
      </c>
      <c r="G52" s="35">
        <v>0</v>
      </c>
    </row>
    <row r="53" spans="1:7" ht="38.25">
      <c r="A53" s="15" t="s">
        <v>92</v>
      </c>
      <c r="B53" s="3" t="s">
        <v>93</v>
      </c>
      <c r="C53" s="38">
        <v>4</v>
      </c>
      <c r="D53" s="24" t="s">
        <v>183</v>
      </c>
      <c r="E53" s="48">
        <v>0</v>
      </c>
      <c r="F53" s="35">
        <v>0</v>
      </c>
      <c r="G53" s="35">
        <v>0</v>
      </c>
    </row>
    <row r="54" spans="1:7" ht="12.75">
      <c r="A54" s="14" t="s">
        <v>94</v>
      </c>
      <c r="B54" s="8" t="s">
        <v>95</v>
      </c>
      <c r="C54" s="40">
        <v>0</v>
      </c>
      <c r="D54" s="25"/>
      <c r="E54" s="47">
        <f>AVERAGE(C55:C60)</f>
        <v>4</v>
      </c>
      <c r="F54" s="35">
        <v>0</v>
      </c>
      <c r="G54" s="35">
        <v>0</v>
      </c>
    </row>
    <row r="55" spans="1:7" ht="22.5">
      <c r="A55" s="22" t="s">
        <v>96</v>
      </c>
      <c r="B55" s="21" t="s">
        <v>97</v>
      </c>
      <c r="C55" s="39">
        <v>5</v>
      </c>
      <c r="D55" s="27" t="s">
        <v>172</v>
      </c>
      <c r="E55" s="48">
        <v>0</v>
      </c>
      <c r="F55" s="35">
        <v>0</v>
      </c>
      <c r="G55" s="35">
        <v>0</v>
      </c>
    </row>
    <row r="56" spans="1:7" ht="22.5">
      <c r="A56" s="15" t="s">
        <v>98</v>
      </c>
      <c r="B56" s="3" t="s">
        <v>99</v>
      </c>
      <c r="C56" s="38">
        <v>4</v>
      </c>
      <c r="D56" s="27" t="s">
        <v>196</v>
      </c>
      <c r="E56" s="48">
        <v>0</v>
      </c>
      <c r="F56" s="35">
        <v>0</v>
      </c>
      <c r="G56" s="35">
        <v>0</v>
      </c>
    </row>
    <row r="57" spans="1:7" ht="51">
      <c r="A57" s="15" t="s">
        <v>100</v>
      </c>
      <c r="B57" s="3" t="s">
        <v>101</v>
      </c>
      <c r="C57" s="38">
        <v>3</v>
      </c>
      <c r="D57" s="24" t="s">
        <v>194</v>
      </c>
      <c r="E57" s="48">
        <v>0</v>
      </c>
      <c r="F57" s="35">
        <v>0</v>
      </c>
      <c r="G57" s="35">
        <v>0</v>
      </c>
    </row>
    <row r="58" spans="1:7" ht="51">
      <c r="A58" s="22" t="s">
        <v>102</v>
      </c>
      <c r="B58" s="21" t="s">
        <v>103</v>
      </c>
      <c r="C58" s="39">
        <v>3</v>
      </c>
      <c r="D58" s="29" t="s">
        <v>195</v>
      </c>
      <c r="E58" s="48">
        <v>0</v>
      </c>
      <c r="F58" s="35">
        <v>0</v>
      </c>
      <c r="G58" s="35">
        <v>0</v>
      </c>
    </row>
    <row r="59" spans="1:7" ht="12.75">
      <c r="A59" s="15" t="s">
        <v>104</v>
      </c>
      <c r="B59" s="3" t="s">
        <v>105</v>
      </c>
      <c r="C59" s="38">
        <v>4</v>
      </c>
      <c r="D59" s="27" t="s">
        <v>184</v>
      </c>
      <c r="E59" s="48">
        <v>0</v>
      </c>
      <c r="F59" s="35">
        <v>0</v>
      </c>
      <c r="G59" s="35">
        <v>0</v>
      </c>
    </row>
    <row r="60" spans="1:7" ht="76.5">
      <c r="A60" s="15" t="s">
        <v>106</v>
      </c>
      <c r="B60" s="3" t="s">
        <v>107</v>
      </c>
      <c r="C60" s="38">
        <v>5</v>
      </c>
      <c r="D60" s="24" t="s">
        <v>201</v>
      </c>
      <c r="E60" s="48">
        <v>0</v>
      </c>
      <c r="F60" s="35">
        <v>0</v>
      </c>
      <c r="G60" s="35">
        <v>0</v>
      </c>
    </row>
    <row r="61" spans="1:7" ht="12.75">
      <c r="A61" s="13" t="s">
        <v>108</v>
      </c>
      <c r="B61" s="6" t="s">
        <v>109</v>
      </c>
      <c r="C61" s="33">
        <v>0</v>
      </c>
      <c r="D61" s="26"/>
      <c r="E61" s="33">
        <v>0</v>
      </c>
      <c r="F61" s="33">
        <f>E62</f>
        <v>3.6875</v>
      </c>
      <c r="G61" s="52">
        <v>0</v>
      </c>
    </row>
    <row r="62" spans="1:7" ht="12.75">
      <c r="A62" s="14" t="s">
        <v>110</v>
      </c>
      <c r="B62" s="8" t="s">
        <v>111</v>
      </c>
      <c r="C62" s="34">
        <v>0</v>
      </c>
      <c r="D62" s="23"/>
      <c r="E62" s="47">
        <f>AVERAGE(C63:C78)</f>
        <v>3.6875</v>
      </c>
      <c r="F62" s="52">
        <v>0</v>
      </c>
      <c r="G62" s="52">
        <v>0</v>
      </c>
    </row>
    <row r="63" spans="1:7" ht="25.5">
      <c r="A63" s="15" t="s">
        <v>112</v>
      </c>
      <c r="B63" s="3" t="s">
        <v>113</v>
      </c>
      <c r="C63" s="38">
        <v>3</v>
      </c>
      <c r="D63" s="27" t="s">
        <v>185</v>
      </c>
      <c r="E63" s="48">
        <v>0</v>
      </c>
      <c r="F63" s="35">
        <v>0</v>
      </c>
      <c r="G63" s="35">
        <v>0</v>
      </c>
    </row>
    <row r="64" spans="1:7" ht="38.25">
      <c r="A64" s="15" t="s">
        <v>114</v>
      </c>
      <c r="B64" s="3" t="s">
        <v>115</v>
      </c>
      <c r="C64" s="38">
        <v>4</v>
      </c>
      <c r="D64" s="27" t="s">
        <v>192</v>
      </c>
      <c r="E64" s="48">
        <v>0</v>
      </c>
      <c r="F64" s="35">
        <v>0</v>
      </c>
      <c r="G64" s="35">
        <v>0</v>
      </c>
    </row>
    <row r="65" spans="1:7" ht="38.25">
      <c r="A65" s="15" t="s">
        <v>116</v>
      </c>
      <c r="B65" s="3" t="s">
        <v>117</v>
      </c>
      <c r="C65" s="38">
        <v>3</v>
      </c>
      <c r="D65" s="27" t="s">
        <v>186</v>
      </c>
      <c r="E65" s="48">
        <v>0</v>
      </c>
      <c r="F65" s="35">
        <v>0</v>
      </c>
      <c r="G65" s="35">
        <v>0</v>
      </c>
    </row>
    <row r="66" spans="1:7" ht="38.25">
      <c r="A66" s="15" t="s">
        <v>118</v>
      </c>
      <c r="B66" s="3" t="s">
        <v>119</v>
      </c>
      <c r="C66" s="38">
        <v>4</v>
      </c>
      <c r="D66" s="27" t="s">
        <v>187</v>
      </c>
      <c r="E66" s="48">
        <v>0</v>
      </c>
      <c r="F66" s="35">
        <v>0</v>
      </c>
      <c r="G66" s="35">
        <v>0</v>
      </c>
    </row>
    <row r="67" spans="1:7" ht="51">
      <c r="A67" s="15" t="s">
        <v>120</v>
      </c>
      <c r="B67" s="3" t="s">
        <v>121</v>
      </c>
      <c r="C67" s="38">
        <v>4</v>
      </c>
      <c r="D67" s="24" t="s">
        <v>204</v>
      </c>
      <c r="E67" s="48">
        <v>0</v>
      </c>
      <c r="F67" s="35">
        <v>0</v>
      </c>
      <c r="G67" s="35">
        <v>0</v>
      </c>
    </row>
    <row r="68" spans="1:7" ht="25.5">
      <c r="A68" s="15" t="s">
        <v>122</v>
      </c>
      <c r="B68" s="3" t="s">
        <v>123</v>
      </c>
      <c r="C68" s="38">
        <v>4</v>
      </c>
      <c r="D68" s="27" t="s">
        <v>205</v>
      </c>
      <c r="E68" s="48">
        <v>0</v>
      </c>
      <c r="F68" s="35">
        <v>0</v>
      </c>
      <c r="G68" s="35">
        <v>0</v>
      </c>
    </row>
    <row r="69" spans="1:7" s="57" customFormat="1" ht="51">
      <c r="A69" s="22" t="s">
        <v>124</v>
      </c>
      <c r="B69" s="21" t="s">
        <v>125</v>
      </c>
      <c r="C69" s="54">
        <v>3</v>
      </c>
      <c r="D69" s="29" t="s">
        <v>197</v>
      </c>
      <c r="E69" s="55">
        <v>0</v>
      </c>
      <c r="F69" s="56">
        <v>0</v>
      </c>
      <c r="G69" s="56">
        <v>0</v>
      </c>
    </row>
    <row r="70" spans="1:7" s="57" customFormat="1" ht="63.75">
      <c r="A70" s="22" t="s">
        <v>126</v>
      </c>
      <c r="B70" s="21" t="s">
        <v>127</v>
      </c>
      <c r="C70" s="54">
        <v>3</v>
      </c>
      <c r="D70" s="29" t="s">
        <v>213</v>
      </c>
      <c r="E70" s="55">
        <v>0</v>
      </c>
      <c r="F70" s="56">
        <v>0</v>
      </c>
      <c r="G70" s="56">
        <v>0</v>
      </c>
    </row>
    <row r="71" spans="1:7" s="57" customFormat="1" ht="38.25">
      <c r="A71" s="22" t="s">
        <v>128</v>
      </c>
      <c r="B71" s="21" t="s">
        <v>129</v>
      </c>
      <c r="C71" s="54">
        <v>4</v>
      </c>
      <c r="D71" s="29" t="s">
        <v>198</v>
      </c>
      <c r="E71" s="55">
        <v>0</v>
      </c>
      <c r="F71" s="56">
        <v>0</v>
      </c>
      <c r="G71" s="56">
        <v>0</v>
      </c>
    </row>
    <row r="72" spans="1:7" ht="36.75" customHeight="1">
      <c r="A72" s="15" t="s">
        <v>130</v>
      </c>
      <c r="B72" s="3" t="s">
        <v>131</v>
      </c>
      <c r="C72" s="38">
        <v>3</v>
      </c>
      <c r="D72" s="27" t="s">
        <v>188</v>
      </c>
      <c r="E72" s="48">
        <v>0</v>
      </c>
      <c r="F72" s="35">
        <v>0</v>
      </c>
      <c r="G72" s="35">
        <v>0</v>
      </c>
    </row>
    <row r="73" spans="1:7" ht="39" customHeight="1">
      <c r="A73" s="15" t="s">
        <v>132</v>
      </c>
      <c r="B73" s="3" t="s">
        <v>133</v>
      </c>
      <c r="C73" s="38">
        <v>4</v>
      </c>
      <c r="D73" s="24" t="s">
        <v>173</v>
      </c>
      <c r="E73" s="48">
        <v>0</v>
      </c>
      <c r="F73" s="35">
        <v>0</v>
      </c>
      <c r="G73" s="35">
        <v>0</v>
      </c>
    </row>
    <row r="74" spans="1:7" ht="56.25" customHeight="1">
      <c r="A74" s="15" t="s">
        <v>134</v>
      </c>
      <c r="B74" s="3" t="s">
        <v>135</v>
      </c>
      <c r="C74" s="38">
        <v>4</v>
      </c>
      <c r="D74" s="27" t="s">
        <v>189</v>
      </c>
      <c r="E74" s="48">
        <v>0</v>
      </c>
      <c r="F74" s="35">
        <v>0</v>
      </c>
      <c r="G74" s="35">
        <v>0</v>
      </c>
    </row>
    <row r="75" spans="1:7" ht="39" customHeight="1">
      <c r="A75" s="15" t="s">
        <v>136</v>
      </c>
      <c r="B75" s="3" t="s">
        <v>137</v>
      </c>
      <c r="C75" s="38">
        <v>4</v>
      </c>
      <c r="D75" s="27" t="s">
        <v>174</v>
      </c>
      <c r="E75" s="48">
        <v>0</v>
      </c>
      <c r="F75" s="35">
        <v>0</v>
      </c>
      <c r="G75" s="35">
        <v>0</v>
      </c>
    </row>
    <row r="76" spans="1:7" ht="36.75" customHeight="1">
      <c r="A76" s="15" t="s">
        <v>138</v>
      </c>
      <c r="B76" s="3" t="s">
        <v>139</v>
      </c>
      <c r="C76" s="38">
        <v>5</v>
      </c>
      <c r="D76" s="27" t="s">
        <v>206</v>
      </c>
      <c r="E76" s="48">
        <v>0</v>
      </c>
      <c r="F76" s="35">
        <v>0</v>
      </c>
      <c r="G76" s="35">
        <v>0</v>
      </c>
    </row>
    <row r="77" spans="1:7" ht="43.5" customHeight="1">
      <c r="A77" s="15" t="s">
        <v>140</v>
      </c>
      <c r="B77" s="3" t="s">
        <v>141</v>
      </c>
      <c r="C77" s="38">
        <v>3</v>
      </c>
      <c r="D77" s="24" t="s">
        <v>199</v>
      </c>
      <c r="E77" s="48">
        <v>0</v>
      </c>
      <c r="F77" s="35">
        <v>0</v>
      </c>
      <c r="G77" s="35">
        <v>0</v>
      </c>
    </row>
    <row r="78" spans="1:7" ht="49.5" customHeight="1" thickBot="1">
      <c r="A78" s="15" t="s">
        <v>142</v>
      </c>
      <c r="B78" s="3" t="s">
        <v>143</v>
      </c>
      <c r="C78" s="41">
        <v>4</v>
      </c>
      <c r="D78" s="24" t="s">
        <v>170</v>
      </c>
      <c r="E78" s="48">
        <v>0</v>
      </c>
      <c r="F78" s="35">
        <v>0</v>
      </c>
      <c r="G78" s="35">
        <v>0</v>
      </c>
    </row>
    <row r="84" ht="12.75">
      <c r="B84" s="20"/>
    </row>
    <row r="85" ht="12.75">
      <c r="B85" s="20"/>
    </row>
    <row r="86" ht="12.75">
      <c r="B86" s="20"/>
    </row>
    <row r="87" ht="12.75">
      <c r="B87" s="20"/>
    </row>
  </sheetData>
  <sheetProtection/>
  <mergeCells count="2">
    <mergeCell ref="A3:G3"/>
    <mergeCell ref="A4:G4"/>
  </mergeCells>
  <printOptions/>
  <pageMargins left="0.7480314960629921" right="0.7480314960629921" top="0.67" bottom="0.64" header="0.66" footer="0.64"/>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ADOLFO DELGADO RODRIGUEZ</dc:creator>
  <cp:keywords/>
  <dc:description/>
  <cp:lastModifiedBy>CONTROL INTERNO</cp:lastModifiedBy>
  <cp:lastPrinted>2017-02-16T20:19:51Z</cp:lastPrinted>
  <dcterms:created xsi:type="dcterms:W3CDTF">2013-03-07T12:59:27Z</dcterms:created>
  <dcterms:modified xsi:type="dcterms:W3CDTF">2019-03-05T20:11:02Z</dcterms:modified>
  <cp:category/>
  <cp:version/>
  <cp:contentType/>
  <cp:contentStatus/>
</cp:coreProperties>
</file>