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85" activeTab="0"/>
  </bookViews>
  <sheets>
    <sheet name="formatopaa" sheetId="1" r:id="rId1"/>
  </sheets>
  <definedNames/>
  <calcPr fullCalcOnLoad="1"/>
</workbook>
</file>

<file path=xl/sharedStrings.xml><?xml version="1.0" encoding="utf-8"?>
<sst xmlns="http://schemas.openxmlformats.org/spreadsheetml/2006/main" count="2312" uniqueCount="303">
  <si>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</si>
  <si>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</si>
  <si>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</si>
  <si>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</si>
  <si>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</si>
  <si>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</si>
  <si>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</si>
  <si>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</si>
  <si>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</si>
  <si>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</si>
  <si>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</si>
  <si>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</si>
  <si>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</si>
  <si>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</si>
  <si>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</si>
  <si>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</si>
  <si>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</si>
  <si>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</si>
  <si>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</si>
  <si>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</si>
  <si>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</si>
  <si>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</si>
  <si>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</si>
  <si>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</si>
  <si>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</si>
  <si>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</si>
  <si>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</si>
  <si>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</si>
  <si>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</si>
  <si>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ESE VIDASINU</t>
  </si>
  <si>
    <t>Calle 22B # 4W - 33 Barrio El Amparo</t>
  </si>
  <si>
    <t>http://www.esevidasinu.gov.co/</t>
  </si>
  <si>
    <t>MISION: Somos una EMPRESA SOCIAL DEL ESTADO de baja complejidad con un modelo de prestación de servicios enmarcado en la estrategia de atención primaria, proporcionando el bienestar de la salud y de la vida, con servicios que satisfagan de manera continua y permanente las necesidades como ser individual, familiar y social.                                                                        VISION: Ser en el 2019 la empresa líder en la región, ejerciendo el liderazgo en la prestación de servicios de BAJA COMPLEJIDAD alcanzando bajo el mejoramiento continuo, altos niveles de calidad.</t>
  </si>
  <si>
    <t>Prestar servicios de salud                                                                                                ESTRATEGIAS
1. Mejoramiento del proceso de gestión de los recursos económicos.
2. Mejoramiento de la infraestructura.
3. Gestión  humana.
4. Prestación de servicios con calidad.</t>
  </si>
  <si>
    <t>12 MESES</t>
  </si>
  <si>
    <t>Contratacion directa</t>
  </si>
  <si>
    <t>Recursos propios</t>
  </si>
  <si>
    <t>NO</t>
  </si>
  <si>
    <t>NA</t>
  </si>
  <si>
    <t>PRESTACIÓN DE SERVICIOS PROFESIONALES ABOGADA</t>
  </si>
  <si>
    <t>PRESTACIÓN DE SERVICIOS PROFESIONALES  REVISORÍA FISCAL</t>
  </si>
  <si>
    <t xml:space="preserve">PRESTACIÓN DE SERVICIOS POR PROCESOS Y SUBPROCESOS EN EL ÁREA ADMINISTRATIVA DE LA E.S.E. </t>
  </si>
  <si>
    <t>PRESTACIÓN DE SERVICIOS POR PROCESOS Y SUBPROCESOS  DE FACTURACIÓN</t>
  </si>
  <si>
    <t>PRESTACION DE SERVICIO POR PROCESOS Y SUBPROCESOS PARA EL SOPORTE DE LOS  EQUIPOS DE CÓMPUTO Y PERIFERICOS</t>
  </si>
  <si>
    <t>PRESTACIÓN DE SERVICIOS PROFESIONALES PARA EL SEGUIMIENTO Y APOYO EN LA APLICACIÓN  DE LAS ESTRATEGIAS IAMI Y AIEPI</t>
  </si>
  <si>
    <t>11 MESES</t>
  </si>
  <si>
    <t>SERVICIO DE DESIFECCION DE AREAS DE URGENCIA</t>
  </si>
  <si>
    <t>PRESTACIÓN DE SERVICIOS POR PROCESOS Y SUBPROCESOS DE MEDICINA GENERAL EN EL ÁREA DE URGENCIAS</t>
  </si>
  <si>
    <t>1 MESES</t>
  </si>
  <si>
    <t>53102708 53102710</t>
  </si>
  <si>
    <t>78102201 78102202  78102203</t>
  </si>
  <si>
    <t>SERVICIOS DE ENVIO DE CORRESPONDENCIA Y OTROS ENVIOS POSTALES</t>
  </si>
  <si>
    <t>SERVICIOS DE VIGILANCIA Y SEGURIDAD   PRIVADA</t>
  </si>
  <si>
    <t>SERVICIOS DE VIGILANCIA ELECTRONICA SISTEMATIZADA</t>
  </si>
  <si>
    <t>SERVICIO DE TRANSPORTE, RECOLECCIÓN DE RESIDUOS BIOLÓGICOS</t>
  </si>
  <si>
    <t>SERVICIO DE LABORATORIO CLÍNICO DE BAJA COMPLEJIDAD –OUTSOURCING</t>
  </si>
  <si>
    <t xml:space="preserve">SUMINISTRO DE SERVICIOS FARMACEUTICOS AMBULATORIOS, DE BAJA COMPLEJIDAD – Y DE CONTRARREFERENCIADOS AL NIVEL I CONTEMPLADOS EN EL POS-S A LOS AFILIADOS DE EPS-S, DE LA ESE </t>
  </si>
  <si>
    <t>2 MESES</t>
  </si>
  <si>
    <t>46181500   46181600  46181700  46181800 46181900</t>
  </si>
  <si>
    <t>42171600 42172000</t>
  </si>
  <si>
    <t>53102710  46201000</t>
  </si>
  <si>
    <t>PRESTACIÓN DE SERVICIOS DE SOPORTE TÉCNICO A LA RED CONVERGENTE DE LA ESE</t>
  </si>
  <si>
    <t>SERVICIO DE MANTNEIMIENTO PREVENTIVO Y CORRECTIVO A LOS EQUIPOS ODONTOLOGICOS</t>
  </si>
  <si>
    <t>SERVICIO GENERAL DE SOLDADURA Y HERRAJE</t>
  </si>
  <si>
    <t>SERVICIO DE POLARIZADO EN VENTANAS Y VEHICULOS  DE SEDES Y PARQUE AUTOMOTOR</t>
  </si>
  <si>
    <t xml:space="preserve">SERVICIO DE MANTENIMIENTO PREVENTIVO Y CORRECTIVO DEL SISTEMAS DE REDES DE GASES MEDICINALES </t>
  </si>
  <si>
    <t xml:space="preserve">SERVICIOS MANTENIMIENTO  MUEBLES Y ENSERES DE LA ESE </t>
  </si>
  <si>
    <t>10 MESES</t>
  </si>
  <si>
    <t xml:space="preserve">SERVICIO DE MANTENIMIENTO PREVENTIVO Y CORRECTIVO A LOS EQUIPOS BIOMEDICOS </t>
  </si>
  <si>
    <t>SERVICIO DE CALIBRACION DE EQUIPOS</t>
  </si>
  <si>
    <t>42151800 42151600 42151900 42152400 42152500</t>
  </si>
  <si>
    <t xml:space="preserve">41115612 44122027 44121600 44121612 44121701 60121535 44111515  44101808 44122003  14111519 43201809 44121600 31201503 31201517 44122104 44121802 44122011 44111800 44122000 44122107 44121615 44121622 44121706 44121706 44121708 14121901 44101602 14111507 44121503 44101802 12171703 44121618 </t>
  </si>
  <si>
    <t>43201803 43191609 43211708 43212200 43202205</t>
  </si>
  <si>
    <t>SEMANA DE LA SEGURIDAD Y SALUD EN EL TRABAJO</t>
  </si>
  <si>
    <t>ACUERDO SINDICATO - BONOS DE RECREACION</t>
  </si>
  <si>
    <t>1 MES</t>
  </si>
  <si>
    <t>3 MESES</t>
  </si>
  <si>
    <t>6 MESES</t>
  </si>
  <si>
    <t>4 MESES</t>
  </si>
  <si>
    <t>7 MESES</t>
  </si>
  <si>
    <t>5 MESES</t>
  </si>
  <si>
    <t>SUMINISTRO DE DETERGENTE ESPECIALIZADO PARA LIMPIEZA DE SUPERFICIES Y EQUIPOS BIOMÉDICOS</t>
  </si>
  <si>
    <t>SUMINISTRO DE LICENCIAS MICROSOFT OFFICE 365</t>
  </si>
  <si>
    <t>15 DIAS</t>
  </si>
  <si>
    <t>SERVICIO MANTENIMIENTO CORRECTIVO DE NEVERAS HORIZONTALES Y ENFRIADORES DE PAI</t>
  </si>
  <si>
    <t xml:space="preserve">Lorena Montes Hernandez                                                     Telefono 7848910 Ext 106. email: subadministrativa@esevidasinu.gov.co                                                                 </t>
  </si>
  <si>
    <t>SUMINISTRO DE MEDICAMENTOS Y DISPOSITIVOS MÉDICOS</t>
  </si>
  <si>
    <t>8 MESES</t>
  </si>
  <si>
    <t>SERVICIO DE CONSULTA LA/FT Y MONITOREO DE REGISTROS PARA LA PREVENCIÓN DEL RIESGO EN LAS LISTA Y BASES DE DATOS CON REPORTES DE INFORMACIÓN FINANCIERA PARA LA EVALUACIÓN DEL RECURSO HUMANO Y PROVEEDORES DE LA ESE VIDASINÚ.</t>
  </si>
  <si>
    <t>25172502 25172504 26111703 15121501 25174004 15121509</t>
  </si>
  <si>
    <t>SUMINISTRO DE MEDICAMENTOS MEDIANTE LA MODALIDAD DE EVENTO, POR AUTORIZACIÓN DE SERVICIO EXPEDIDA POR LAS EPS-S.</t>
  </si>
  <si>
    <t>SERVICIO DE LABORATORIO CLÍNICO DE BAJA COMPLEJIDAD POR EVENTOS, PREVIA ORDEN Y AUTORIZACIÓN DE SERVICIOS EXPEDIDA POR LA ESE VIDASINÚ.</t>
  </si>
  <si>
    <t>SUMINISTRO DE REFRIGERIOS PARA  INDUCCION Y ACTIVIDADES DE LA E.S.E. VIDASINU</t>
  </si>
  <si>
    <t>ARRIENDO DE EQUIPOS DE MONITOREO Y SERVICIO DE MONITOREO DE LA RED DE FRIO DE LA E.S.E. VIDASINÚ, DE CONFORMIDAD A LA OFERTA ECONÓMICA PRESENTADA Y ACEPTADA POR LA EMPRESA.</t>
  </si>
  <si>
    <t>SUMINISTRO DE PELICULAS PARA IMPRESORA EQUIPO DE RAYOS X</t>
  </si>
  <si>
    <t>SUMINISTRO DE ARTÍCULOS DE ASEO Y CAFETERÍA</t>
  </si>
  <si>
    <t>SUMINISTRO DE REPRODUCCIONES TIPOGRÁFICAS Y/O LITOGRÁFICAS</t>
  </si>
  <si>
    <t>SUMINISTRO DE AVISOS Y CAMBIO DE ADHESIVOS DE LAS SEÑALIZACIONES DE LAS SEDES URBANAS ADSCRITAS A LA RED DE SERVICIOS DE LA ESE VIDASINÚ</t>
  </si>
  <si>
    <t>PRESTACIÓN DE SERVICIOS PARA EL MANTENIMIENTO DEL SISTEMA DE CIRCUITO CERRADO DE TELEVISIÓN Y DISPOSITIVOS BIOMÉTRICOS DE LA EMPRESA</t>
  </si>
  <si>
    <t>ARRIENDO DE TORRES DE TELECOMUNICACIONES Y PREDIOS PARA LA CONECTIVIDAD URBANA Y RURAL DE LAS 45 SEDES DE LA E.S.E. VIDASINÚ</t>
  </si>
  <si>
    <t>PRESTACIÓN DE SERVICIOS PARA EL MONTAJE DE LA COMPARSA DE LA ESE VIDASINÚ INSCRITA EN EL PROGRAMA DE RECREACIÓN Y BIENESTAR SOCIAL</t>
  </si>
  <si>
    <t>2 MESES 27 DIAS</t>
  </si>
  <si>
    <t xml:space="preserve">PRSTACION DE SERIVICIOS PARA ESTUDIO DOSIMETRIA </t>
  </si>
  <si>
    <t>5  MESES</t>
  </si>
  <si>
    <t>01/017/2018</t>
  </si>
  <si>
    <t>5 MESES 15 DIAS</t>
  </si>
  <si>
    <t>MANTENIMIENTO PREVENTIVO Y CORRECTIVO DE LOS DISPENSADORES DE AGUA Y PLANTAS PURIFICADORAS DE AGUA A BASE DE OZONO DE LA ESE VIDASINÚ</t>
  </si>
  <si>
    <t>SERVICIO DE MANTENIMIENTO PREVENTIVO Y CORRECTIVO  A TODO COSTO DE AUTOCLAVES Y MICROSCOPIO</t>
  </si>
  <si>
    <t>SERVICIO DE MANTENIMIENTO DE EQUIPOS DE ACONDICIONADOR DE AIRE DE LOS VEHÍCULOS QUE CONFORMAN EL PARQUE AUTOMOTOR DE LA E.S.E. VIDASINÚ</t>
  </si>
  <si>
    <t xml:space="preserve">10 MESES </t>
  </si>
  <si>
    <t xml:space="preserve">SUMINISTRO DE SILLA EMPRESARIAL, BUTACO ERGONÓMICO Y SILLA FIJA PARA USO DE LA E.S.E. VIDASINÚ </t>
  </si>
  <si>
    <t>SUMINISTRO ANTIVIRUS Y CUENTAS DE CORREO ELECTRONICOS</t>
  </si>
  <si>
    <t>12 MES</t>
  </si>
  <si>
    <t>SERVICIO DE RECARGA Y MANTENIMIENTO DE EXTINTORES DE LAS DIFERENTES UPSS</t>
  </si>
  <si>
    <t xml:space="preserve">SERVICIO MANTENIMIENTO ZONAS VERDES EN LAS INSTALACIONES DE LA ESE VIDASINU </t>
  </si>
  <si>
    <t xml:space="preserve">SERVICIOS DE MANTENIMIENTO, RECARGAS Y REMANUFACTURACION DE TONERS Y CARTUCHOS PARA LAS IMPRESORAS </t>
  </si>
  <si>
    <t>SERVICIO DE MANTENIMIENTO DE GENERADORES ELECTRICOS DE DIFERENTE AREAS ASISTENCIALES</t>
  </si>
  <si>
    <t>PRESTACION DE SERVICIOS PARA EJECUTAR ACTIVIDADES DEL SISTEMA DE VIGILANCIA EPIDEMIOLÓGICA Y PROMOCIÓN Y PREVENCIÓN</t>
  </si>
  <si>
    <t xml:space="preserve">SUMINISTRO DE CORTINAS PARA PARA HOSPITAL LA GRANJA </t>
  </si>
  <si>
    <t>SUMINISTRO ELEMENTOS Y DOTACIÓN A BRIGADAS</t>
  </si>
  <si>
    <t>SUMINISTRO DE ELEMENTOS DE PROTECCIÓN PERSONAL - EPP</t>
  </si>
  <si>
    <t>SUMINISTRO ELEMENTOS ERGONÓMICOS</t>
  </si>
  <si>
    <t>SUMINISTRO DE EQUIPOS DE EMERGENCIA</t>
  </si>
  <si>
    <t xml:space="preserve">SUMINISTRO DE LLANTAS, BATERÍAS Y NEUMÁTICOS Y LUBRICANTES PARA EL PARQUE AUTOMOTOR Y GENERADORES ELECTRICOS DE LA ESE VIDASINÚ </t>
  </si>
  <si>
    <t>SUMINISTRO DE UNIFORME - DOTACION DE LEY FUNCIONARIOS</t>
  </si>
  <si>
    <t>SERVICIO DE COMBUSTIBLES PARA VEHICULOS</t>
  </si>
  <si>
    <t>OBRA COMPLEMENTARIA DEL HOSPITAL LA GRANJA DEL MUNICIPIO DE MONTERIA ADSCRITO A LA ESE VIDASINU</t>
  </si>
  <si>
    <t>ARRENDAMIENTO DE PROPIEDADES O EDIFICACIONES</t>
  </si>
  <si>
    <t xml:space="preserve"> 1 MES</t>
  </si>
  <si>
    <t xml:space="preserve">ARRENDAMIENTO DE LA PLATAFORMA SIMETRÍA CONSOLIDATED </t>
  </si>
  <si>
    <t>PRESTACION DE SERVICIO PROFESIONALES COMO CONTADORA</t>
  </si>
  <si>
    <t xml:space="preserve"> 42142604 12352104 42141500 42272301 42151660 51102710 42312400 42192600 42271709 42142604 41113025 42291600 42241800 42161505 42143103 39121436 42311511 42132205 42272008 42143600 42172100  42142609 41103801 41103801 14111538 53131622 42312201 41116205 53131504 41116113 42293505 42231701 42132200 41112213 41112211 42271903 42151600 42311506</t>
  </si>
  <si>
    <t xml:space="preserve">LORENA MONTES HERNANDEZ       Telefono 7848910 Ext 106.               email: subadministrativa@esevidasinu.gov.co         </t>
  </si>
  <si>
    <t>03 MESES</t>
  </si>
  <si>
    <t>45111501 41111503 42192201 42192206 42292202 42151608 42191803 42182102 42201900 42295127 42295127 42182600 42191500 41112501 46181804 42182600 42171610 42312400 42132105 42191801 42152011 42192600 41111517 42152512 42141603 42141606 42192210 42141606 41114509 42151660 42292001 42152512 42291615 42293505 42152401 42152402 42152403 42152404 42152405 42152406 42152407 42152408 42152409 42152410 42152410 42152411 42152412 42152413 42152414 42152413 42152415 42152006 15121520</t>
  </si>
  <si>
    <t>SUMINISTRO DISPOSITIVOS Y PERIFERICOS E INFORMATICOS</t>
  </si>
  <si>
    <t>SUMINISTRO DE ROPA HOSPITALARIA</t>
  </si>
  <si>
    <t>ADQUISICION ASCENSOR HOSPITAL LA GRANJA</t>
  </si>
  <si>
    <t>COMPRA DE  EQUIPOS</t>
  </si>
  <si>
    <t>PRESTACIÓN DE SERVICIOS POR PROCESOS Y SUBPROCESOS PARA EL MANEJO INTEGRAL DE SERVICIOS ASISTENCIALES Y DE APOYO ASISTENCIAL</t>
  </si>
  <si>
    <t>SERVICIOS DE LAVANDERÍA HOSPITALARIA</t>
  </si>
  <si>
    <t>83111802  43211714</t>
  </si>
  <si>
    <t>PRESTACION DE SERVICIO  PROFESIONALES PARA LA RACIONALIZACION Y OPTIMIZACION DE LA RELACION DOCENCIA -</t>
  </si>
  <si>
    <t>PRESTACION DE SERVICIOS PROFESIONALES - SUPERVISOR OBRAS CIVILES  Y MANTENIMIENTOS  HOSPITALARIO</t>
  </si>
  <si>
    <t>PRESTACION DE SERVICIOS PROFESIONALES ASESORÍA JURÍDICA</t>
  </si>
  <si>
    <t>PRESTACION DESERVICIOS PROFESIONALES  DE SALUD – LECTURA DE IMÁGENES DIAGNOSTICAS</t>
  </si>
  <si>
    <t>SUMINISTRO DE ESTANTERIA METALICA PARA EL AREA DE ARCHIVO</t>
  </si>
  <si>
    <t xml:space="preserve">SUMINISTRO DE MUEBLES Y ESCRITORIOS PARA OFICINA Y CONSULTORIO DIFERENTES CENTRROS Y HOSPITALES ADSCRITO A LA ESESILLA EMPRESARIAL, BUTACO ERGONÓMICO Y SILLA FIJA PARA USO DE LA E.S.E. VIDASINÚ </t>
  </si>
  <si>
    <t>SUMINISTRO DE TONER PARA IMPRESORAS</t>
  </si>
  <si>
    <t>PRESTACION SERVICIOS PROFESIONALES DE PATOLOGO PARA REVISION DE LAS CITOLOGIAS ANORMALES REALIZADAS A LAS USUARIAS</t>
  </si>
  <si>
    <t xml:space="preserve">PRESTACION DE SERVICIOS PROFESIONALES EN EL AREA DE ESTADISTICAS VITALES Y EPIDEMIOLOGIA EN LOS APLICATIVOS DEL PROGRAMA SIVIGILA Y RUAF ND </t>
  </si>
  <si>
    <t>SOPORTE CONTROLADORA RUCKUS</t>
  </si>
  <si>
    <t xml:space="preserve"> 1MESES</t>
  </si>
  <si>
    <t>ADQUISICION DE PREDIO PARA AMPLIACION CENTRO DE SALUD EL DORADO</t>
  </si>
  <si>
    <t>IMPLEMENTACIÓN INTEGRAL DE LAS NIIF EN SOLUCIÓN TECNOLÓGICA-SOFTWARE ESPIRAL</t>
  </si>
  <si>
    <t>56101702 56101701</t>
  </si>
  <si>
    <t>51142001 51101500 51121501 51151703 51241100 51101567 51151616 51161525 51181701 51171504 51101535 51101504 51191802 51181704 51121602 51142009 51191510 51101584 51141702 51161600 51171511 51172107 51142904 51121780 51182202 51171806 51142302 51102717 51121603 51171816 51101507 51181708 51161508 51151916 51211600 51101524 51171606 51241303 51161506 51101510 51142235 51191911 39121500 42142604 12352104 12352104 42272301 42151660 42312400 42192600 42271709 42142604 42281500 42311702 41113025 42291600 42241800 42161505 42143103 39121436 47131800 42132205 42143600 42142609 41112506 42143600 42271802 14111525 14111538 53131622 42312201 53131504 41112213 42261611 42271903 42151600 42311506 42312201</t>
  </si>
  <si>
    <t>51102710 42142604 42271709 42311511 42132205 42272008 42142609 42311511 42132205 42272008 42142609 42143600 41104102 42143600 14121809 14111525 14111538 46182002 53131504 42293505 42231701 42132200 51142002 51121708 51101567 51101586 51161504 51121511 51121818 51161500 51142505 51161705 51152004 51141513 51121703 51101576 51101551 51101542 51121718 51131709 51142121 51142009 51171820 51151737 51101570 51141519 51161800 51182403 51131603 51181706 51161600 51181506 51201800 51101603 51101815 51121700 51121765 51121904 51151823 51121780 51171909 51101562 51161901 51171904 51191906 51191911</t>
  </si>
  <si>
    <t>51101603 51142501 51102345 51102311 51101572 51182202 51141920 51141919 51102310 51142219 51102321 51182203 51141542 51181805 51201800 51171504 51191601 51191604 41104213 51101573 47131800 42172100 41116205 41116111</t>
  </si>
  <si>
    <t>SOPORTE DE LICENCIAS TSPLUS, COMPREHENSIVA GATEWAY Y PLANTA TELEFONICA DENWA</t>
  </si>
  <si>
    <t>39121006 26121500  27112100 30181505 39101900 39101600 23242100 31211904 39121312 26121600 40174100 30151703 47131810 46171501 30111601 31162402 30181505 31161500 30181800 31201502 31201515 31161503 40141751 40151804 31161607 39121400 23271400 30181505 27111701 40151500 30191501 31211504 24101612 47111502 30151500 39101600 23101509 27111751 30111903 40142008 30181600 31201610 26111700 40171527    39121004  39121004 39121006 39121007 39121008 39121009 39121111 39121311 39121312 39121313 39121314 39121315 39121329 39121330 39121331 39121332 39121721 30111601  30151501  30151512  31161503 32121500 31201502 39131700  32141100 3010240 340101609</t>
  </si>
  <si>
    <t>47131601 47131602 47131603 47131604 47131605  47131608 47131610 47131611 47131617 47131618 47131801 47131807 47131501 50201706 50201712 50201713 50161509</t>
  </si>
  <si>
    <t xml:space="preserve">SUMINISTRO DE EQUIPOS CLÍNICOS Y REPUESTOS </t>
  </si>
  <si>
    <t>SUMINISTRO DE EQUIPOS DE AIRE ACONDICIONADOS Y DUCTERIA</t>
  </si>
  <si>
    <t>84131607  84131503</t>
  </si>
  <si>
    <t xml:space="preserve"> 4 MESES</t>
  </si>
  <si>
    <t xml:space="preserve"> 6 MESES</t>
  </si>
  <si>
    <t>01/16/2018</t>
  </si>
  <si>
    <t xml:space="preserve"> 9 MESES</t>
  </si>
  <si>
    <t>93131608  84131503</t>
  </si>
  <si>
    <t>SERVICIOS DE PUBLICIDAD RADIAL</t>
  </si>
  <si>
    <t>01/03/208</t>
  </si>
  <si>
    <t>11/03/209</t>
  </si>
  <si>
    <t>1 DIA</t>
  </si>
  <si>
    <t>ALQUILER DE AUDITORIO PARA RENDICION DE CUENTAS 2017</t>
  </si>
  <si>
    <t xml:space="preserve"> 1 DIA</t>
  </si>
  <si>
    <t>PUBLICACION DE LOGO INSTITUCIONAL EN UNA PAGINA DE INFORMACION SOBRE LA ESE VIDASINU</t>
  </si>
  <si>
    <t xml:space="preserve">56101701 56101702 56101703 56101704 </t>
  </si>
  <si>
    <t>56112101 56112102 56112103 56112104</t>
  </si>
  <si>
    <t>Prestacipon de Servicios recaudo de Cartera</t>
  </si>
  <si>
    <t>PRESTACIÓN DE SERVICIOS POR PROCESOS Y SUBPROCESOS SE SERVICIOS GENERALES</t>
  </si>
  <si>
    <t xml:space="preserve"> 1 MESES</t>
  </si>
  <si>
    <t xml:space="preserve">40101701 41103011 43211500 56101703 24112007 78141801 56112100  45111501 41111503 42192201 42192206 42292202 42151608 42191803 42182102 42201900 42295127 42295127 42182600 42191500 41112501 46181804 42182600 42171610 42312400 42132105 42191801 42152011 42192600 </t>
  </si>
  <si>
    <t>SUMINISTROS PROTECTORES DE PARED Y CAMILLEROS</t>
  </si>
  <si>
    <t>SUMIMNISTRO DE CERCHAS PARA SOPORTE DE CONECTIVIDAD</t>
  </si>
  <si>
    <t>40101701  40141900</t>
  </si>
  <si>
    <t xml:space="preserve"> 11 MESES</t>
  </si>
  <si>
    <t>ADQUISICION DE POLIZA DE RESPONSABILIDAD CIVIL SERVIDORES PUBLICOS, RESPONSABILIDAD CIVIL EXTRACONTRACTUAL, RESPONSABILIDAD CIVIL PROFESIONAL CLINICAS Y HOSPITALES Y POLIZA DE DAÑOS MATERIALES(MULTIRRIESGOS)</t>
  </si>
  <si>
    <t>5 DIAS</t>
  </si>
  <si>
    <t>OJO</t>
  </si>
  <si>
    <t>6  MESES</t>
  </si>
  <si>
    <t>SUMINISTROS PROTECTORES DE PARED Y CAMILLEROS CANDELARIA</t>
  </si>
  <si>
    <t xml:space="preserve">1 MESES </t>
  </si>
  <si>
    <t>01/05/209</t>
  </si>
  <si>
    <t>3 DIAS</t>
  </si>
  <si>
    <t>PUBLICACIÓN AVISO 2COLX10CM EN EL PROPIO, INVITANDO A LA JORNADA NACIONAL DE VACUNACIÓN PROMOCIONADA POR LA E.S.E. VIDASINÚ Y LA SECRETARIA DE SALUD MUNICIPAL DE MONTERÍA.</t>
  </si>
  <si>
    <t xml:space="preserve">SUMINISTRO DE 2500 GLOBOS R12 Y 2500 SOPORTE BLANCO NACIONAL </t>
  </si>
  <si>
    <t>SUMINISTRO DE 200 UNIDADES DE AGUA, 214 REFRIGERIOS, 200 ALMUERZOS Y 200 PORCIONES DE FRUTA PARA EL PERSONAL ASISTENCIAL Y LOGÍSTICO DURANTE LA JORNADA NACIONAL DE VACUNACIÓN</t>
  </si>
  <si>
    <t>SUMINISTRO DE SUMINISTRO DE REPRODUCCIONES TIPOGRÁFICAS Y/O LITOGRÁFICAS REQUERIDAS PARA LAS JORNADAS NACIONALES DE VACUNACIÓN</t>
  </si>
  <si>
    <t>SERVICIOS DE MANTENIMIENTO SUPERIOR DEL ASCENSOR MARCA ANDINO LÍNEA MC 2 PISOS DEL HOSPITAL EL AMPARO ADSCRITO A LA RED DE SERVICOS DE LA E.S.E. VIDASINÚ</t>
  </si>
  <si>
    <t>SUMINISTRO DE ALIMENTACIÓN HOSPITALARIA POR EVENTO</t>
  </si>
  <si>
    <t>SERVICIO DE MANTENIMIENTO Y REPARACIÓN DE LOS MOTOCARROS DE PLACAS ABG814 ABP408  ABP412 ABP419 Y ABP447 PROPIEDAD DE LA ESE VIDASINÚ.</t>
  </si>
  <si>
    <t xml:space="preserve">REALIZAR MONITOREO DE AGUA POTABLE, RESIDUAL HOSPITALARIA Y AMBIENTES Y SUPERFICIES, EN LOS CENTROS DE SALUD SIMÓN BOLÍVAR Y EDMUNDO LÓPEZ ADSCRITOS A LA RED DE SERVICIOS DE LA E.S.E. VIDASINÚ </t>
  </si>
  <si>
    <t>EXPEDICIÓN PÓLIZA TODO RIESGO Y SOAT PARA EL VEHÍCULO DE PLACAS OQE201 PROPIEDAD DE LA ESE VIDASINÚ.</t>
  </si>
  <si>
    <t xml:space="preserve">EXPEDICIÓN PÓLIZA GLOBAL DE MANEJO SECTOR OFICIAL A FAVOR DE LA ESE VIDASINÚ. </t>
  </si>
  <si>
    <t xml:space="preserve">EXPEDICIÓN PÓLIZA AUTO Y SUSTRACCIÓN DE LA AMBULANCIA DE PLACAS OQE126 Y SOAT PARA EL MOTOCARRO DE PLACAS ABG814 PROPIEDAD DE LA ESE VIDASINÚ. </t>
  </si>
  <si>
    <t>SUMINISTRO MATERIAL E INSUMOS ODONTOLOGICOS</t>
  </si>
  <si>
    <t>SUMINISTRO DE MATERIALES ELÉCTRICOS Y DE CONSTRUCCIÓN DE CONFORMIDAD A LA OFERTA ECONÓMICA PRESENTADA Y ACEPTADA POR LA EMPRESA.</t>
  </si>
  <si>
    <t>SERVICIO DE MANTENIMIENTO DEL VEHÍCULO DE PLACAS OQE201 PROPIEDAD DE LA ESE VIDASINÚ.</t>
  </si>
  <si>
    <t>SERVICIO LAVADO Y CAMBIO DE ACEITE PARA VEHÍCULOS DE LQA ESE VIDASINÚ</t>
  </si>
  <si>
    <t>SERVICIO MANTENIMIENTO  PREVENTIVO Y CORRECTIVO  DEL PARQUE AUTOMOTOR PERTENECIENTE A LA ESE VIDASINU</t>
  </si>
  <si>
    <t xml:space="preserve"> EXPEDICION DE SOAT DE MOTOCARRO PLACA  419ABP</t>
  </si>
  <si>
    <t>EXPEDICION DE SOAT DE MOTOCARRO PLACA 447ABP</t>
  </si>
  <si>
    <t>EXPEDICION  SOAT DE MOTOCARRO PLACA ABP 412</t>
  </si>
  <si>
    <t>EXPEDICION SOAT DE MOTOCARRO PLACA ABP 447</t>
  </si>
  <si>
    <t>EXPEDICION SOAT DE MOTOCARRO PLACA ABP408 Y VEHICULO PLACAS OFK 371</t>
  </si>
  <si>
    <t>EXPEDICION SOAT VEHICULO PLACA MGX-314</t>
  </si>
  <si>
    <t>EXPEDICION DE SOAT VEHICULO PLACA OQE078 Y MOTOCARO PLACA ABP 419</t>
  </si>
  <si>
    <t>EXPEDICION DE SOAT VEHICULO PLACAS OQE126 OQE 127 Y QEB825</t>
  </si>
  <si>
    <t>EXPEDICION DEL POLIZA INDIVIDUA -VEHICULO CON PLACAS  OQE O78 DE PROPIEDAD DE LA ESE VIDASINU</t>
  </si>
  <si>
    <t>EXPEDICION DEL POLIZA INDIVIDUA -VEHICULO CON PLACAS  OFK 371 DE PROPIEDAD DE LA ESE VIDASINU</t>
  </si>
  <si>
    <t xml:space="preserve">EXPEDICION DE POLIZA INDIVIDUAL Y DE TODO RIESGO DEL VEHICULO CON S -PLACAS  MGX 314 DE PROPIEDAD DE LA ESE VIDASINU </t>
  </si>
  <si>
    <t xml:space="preserve">EXPEDICION DE POLIZA INDIVIDUAL Y DE TODO RIESGO DEL VEHICULO CON S -PLACAS  OQE 127 DE PROPIEDAD DE LA ESE VIDASINU </t>
  </si>
  <si>
    <t>SUMINISTRO DE OXIGENO MEDICADO</t>
  </si>
  <si>
    <t>SUMINISTRO DE PAPELERIA Y UTILES DE OFICINA</t>
  </si>
  <si>
    <t>SERVICIO DE PUBLICIDAD CONSISTENTE EN UNA PUBLICACIÓN DIARIA DE LUNES A VIERNES DE LA MARCA E.S.E. VIDASINÚ, EN TODAS LAS REDES SOCIALES A TRAVÉS DE UN  DIARIO DIGITAL</t>
  </si>
  <si>
    <t>31 SEMANAS</t>
  </si>
  <si>
    <t>3  MESES</t>
  </si>
  <si>
    <t>PRESTACIÓN DE SERVICIOS PROFESIONALES ABOGADO</t>
  </si>
  <si>
    <t xml:space="preserve"> 1DIA</t>
  </si>
  <si>
    <t>9 MESES</t>
  </si>
  <si>
    <t>25 dias 5  MESES</t>
  </si>
  <si>
    <t>SUMINISTRO DE RECIPIENTES PLASTICOS</t>
  </si>
  <si>
    <t>51201607 51201615</t>
  </si>
  <si>
    <t>43211507 43211508</t>
  </si>
  <si>
    <t>COMPRA DE EQUIPOS DE COMPUTOS</t>
  </si>
  <si>
    <t>SUMNISTRO DE 150 VACUNAS CONTRA EL HEPATITIS B Y 80 VACUNAS CONTRA EL NEUMOCOCO</t>
  </si>
  <si>
    <t>1 DIAS</t>
  </si>
  <si>
    <t xml:space="preserve">SUMINISTRO DE SILLA SECRETARIAL Y SILLAS FIJAS PARA USO DE LA E.S.E. VIDASINÚ </t>
  </si>
  <si>
    <t xml:space="preserve">REALIZAR MONITOREO DE AGUA POTABLE, RESIDUAL HOSPITALARIA Y AMBIENTES Y SUPERFICIES, EN EL HOSPITAL LA GLORIA, HOSPITAL EL AMPARO Y LOS CENTROS DE SALUD VILLACIELO Y LA CANDELARIA ADSCRITOS A LA RED DE SERVICIOS DE LA E.S.E. VIDASINÚ </t>
  </si>
  <si>
    <t>ARRIENDO DE HOSTING TIPO SHARED CON ALMACENAMINETO ILIMITADOTORRES DE TELECOMUNICACIONES Y PREDIOS PARA LA CONECTIVIDAD URBANA Y RURAL DE LAS 45 SEDES DE LA E.S.E. VIDASINÚ</t>
  </si>
  <si>
    <t>4 MESES 18 DIAS</t>
  </si>
  <si>
    <t>01/09/208</t>
  </si>
  <si>
    <t>SUMINISTRO PARA TOMA DE MSUESTRA DE CITOLOGIA</t>
  </si>
  <si>
    <t>SERVICIO DE DESMONTES Y RECOLECCION DE MATERIALES DE DESECHOS EN LA SEDE JUAN XXIII</t>
  </si>
  <si>
    <t xml:space="preserve"> 2 MESES</t>
  </si>
  <si>
    <t>ADQUISICION DE UNA UNIDAD MEDICO-ODONTOLOGIA PARA LA ESE VIDASINU</t>
  </si>
  <si>
    <t>1MESES</t>
  </si>
  <si>
    <t>SUMINISTRO DE UNIFORME FUNCIONARIOS DOTACION DE LEY Y ACUERDO DE  SINDICATO</t>
  </si>
  <si>
    <t>PRESTACION DE SERVICIO PARA MANTENIMIENTO Y CONFIGURACION DE UPC Y PLANTAS ELECTRICAS DE LA ESE VIDASINU</t>
  </si>
  <si>
    <t>72151504 72151514</t>
  </si>
  <si>
    <t>SUMINISTRO DE EQUIPOS DE TELECOMINICACIONES PARA LA RED CONVERGENTE</t>
  </si>
  <si>
    <t>SUMINISTRO E INSTALACION DE LICENCIAS TSPLUS Y COMPRENSIVA GATEWAY.</t>
  </si>
  <si>
    <t>MEJORAMIENTO DE LA UNIDAD PRESTADORA DE SERVICIOS DE SALUD DE EDMUNDO LÓPEZ Y PINTURA DE LAS UNIDADES PRESTADORAS DE SERVICIOS DE SALUD DE LA GLORIA, VILLA CIELO Y SERVICIOS AMIGABLES, ADSCRITOS A LA E.S.E. VIDASINÚ</t>
  </si>
  <si>
    <t>3 MESES 20 DIAS</t>
  </si>
  <si>
    <t>ADECUACIONES DE CUARTOS DE RESIDUOS EN LOS DIFERENTES CENTROS DE SALUD URBANOS Y RURALES ADSCRITOS A LA E.S.E.VIDASINÚ.</t>
  </si>
  <si>
    <t>ESTUDIO Y DISEÑOS DE PROYECTO DE HOSPITAL LA POZA Y CENTRO DE SALUD VETANSI</t>
  </si>
  <si>
    <t>80101601 80101603 80101604</t>
  </si>
  <si>
    <t>4 MESES 15 DIAS</t>
  </si>
  <si>
    <t>INSTALACIÓN DE SISTEMA SÉPTICO INTEGRADO EN LAS UNIDADES PRESTADORAS DE SERVICIOS DE SALUD DE CAMILO TORRES, CANTA CLARO, EDMUNDO LÓPEZ, MOGAMBO, LA CANDELARIA, VILLA CIELO, SUCRE, SIMÓN BOLÍVAR, EL DORADO, RANCHO GRANDE Y SERVICIOS AMIGABLES Y ADECUACIONES EN LOS CENTROS LA GLORIA, LA CANDELARIA, GARZONES Y GUASIMAL ADSCRITOS A LA E.S.E. VIDASINÚ</t>
  </si>
  <si>
    <t xml:space="preserve">2 MESES </t>
  </si>
  <si>
    <t>SUMINISTRO DE DISPOSITIVOS MÉDICOS Y ARTÍCULOS DE ASEO.</t>
  </si>
  <si>
    <t>ACCIONES DE PROMOCIÓN DE LA SALUD Y PREVENCIÓN DE LA ENFERMEDAD</t>
  </si>
  <si>
    <t>ACCIONES DE PROMOCIÓN Y PREVENCIÓN EN HÁBITOS Y ESTILOS SALUDABLES, PARA EL MEJORAMIENTO DE LA CALIDAD DE VIDA DIRIGIDO A TODA LA POBLACIÓN QUE CONSULTA LOS SERVICIOS Y PROGRAMAS DE LA E.S.E. VIDASINÚ.</t>
  </si>
  <si>
    <t>SUMINISTRO DE ALIMENTOS Y BEBIDAS -PIC</t>
  </si>
  <si>
    <t>SUMINISTRO DE CAMISETAS, GORRAS, GLOBOS, MEMORIAS Y TABLAS DE IDENTIFICACIÓN</t>
  </si>
  <si>
    <t>MEJORAMIENTO DE LA UNIDAD PRESTADORA DE SERVICIOS DE SALUD DE RANCHO GRANDE ADSCRITA A LA E.S.E. VIDASINÚ</t>
  </si>
  <si>
    <t>85111500  85111600</t>
  </si>
  <si>
    <t>85111500  85111601</t>
  </si>
  <si>
    <t xml:space="preserve">53103000 53102516 43201831 44111914 </t>
  </si>
  <si>
    <t xml:space="preserve">2 MESES Y 15 </t>
  </si>
  <si>
    <t>2 MESES 15 DIAS</t>
  </si>
  <si>
    <t>85111500  85111602</t>
  </si>
  <si>
    <t>ALQUILER DE TARIMA, SONIDO ACTIVO, MICRÓFONOS, PUNTO ELÉCTRICO, SILLETERÍA Y BAÑO PORTÁTIL PARA EL CIERRE DE LA SEMANA ANDINA DE LA PREVENCIÓN DEL EMBARAZO EN ADOLESCENTES REQUERIDA EN EL MARCO DEL PIC 2018 DE CONFORMIDAD A LA OFERTA ECONÓMICA PRESENTADA Y ACEPTADA POR LA EMPRESA</t>
  </si>
  <si>
    <t>REALIZAR EL DISEÑO DE UN PROGRAMA SOFTWARE O BASE DE DATOS PARA EL REGISTRO DE LA CARACTERIZACIÓN DE LA POBLACIÓN LABORAL VULNERABLE DEL SECTOR INFORMAL DE LA ECONOMÍA, COMO APOYO EN LA EJECUCIÓN DEL CONTRATO INTERADMINISTRATIVO No. 666-2018</t>
  </si>
  <si>
    <t>SUMINISTRO DE KIT´S DIDÁCTICOS SOBRE SALUD SEXUAL Y REPRODUCTIVA, PREVENCIÓN DE LA VIOLENCIA SEXUAL E INTRAFAMILIAR Y EL EMBARAZO ADOLESCENTE REQUERIDOS PARA LA EJECUCIÓN DEL CONTRATO INTERADMINISTRATIVO NO. 666-2018</t>
  </si>
  <si>
    <t>PRESTACIÓN DE SERVICIOS PROFESIONALES COMO ABOGADO PARA REALIZAR ACOMPAÑAMIENTO AL ASESOR JURÍDICO EN LA E.S.E. VIDASINÚ.</t>
  </si>
  <si>
    <t>AMPARAR EL SERVICIO DE PUBLICIDAD RADIAL MEDIANTE 5 PAUTAS DIARIAS EMITIDAS DURANTE 10 DÍAS PREVIO RUTA DE INTENSIFICACIÓN DE VACUNACIÓN EN LA ZONA RURAL DE DIFICIL ACCESO REQUERIDA PARA LA EJECUCIÓN DEL CONTRATO INTERADMINISTRATIVO No. 666-2018</t>
  </si>
  <si>
    <t>AMPARAR EL ALQUILER DE SONIDO ACTIVO, MICRÓFONO Y PUNTO ELECTRICO PARA LA CONMEMORACIÓN DÍA MUNDIAL DE LA SALUD MENTAL REQUERIDA PARA LA EJECUCIÓN DEL CONTRATO INTERADMINISTRATIVO No. 666-2018</t>
  </si>
  <si>
    <t>QUINCE (15) DÍAS</t>
  </si>
  <si>
    <t>UN (1) MES.</t>
  </si>
  <si>
    <t>TRES (3) MESES Y QUINCE (15) DÍAS.</t>
  </si>
  <si>
    <t>UN (1) DÍA</t>
  </si>
  <si>
    <t>DIEZ (10) DÍAS</t>
  </si>
  <si>
    <t>VEINTICUATRO (24) DÍAS</t>
  </si>
  <si>
    <t xml:space="preserve">SERVICIO DE CUÑAS RADIALES, ANIMACIÓN EN TARIMA Y DIRECCIÓN ARTÍSTICA DE AGRUPACIONES LOCALES COMO APOYO EN LA EJECUCIÓN DEL CONTRATO INTERADMINISTRATIVO No. 666-2018, </t>
  </si>
  <si>
    <t>SERVICIO DE CONSULTA LA/FT Y MONITOREO DE REGISTROS PARA LA PREVENCIÓN DEL RIESGO EN LAS LISTA Y BASES DE DATOS CON REPORTES DE INFORMACIÓN FINANCIERA PARA LA EVALUACIÓN DEL RECURSO HUMANO Y PROVEEDORES DE LA ESE VIDASINÚ</t>
  </si>
  <si>
    <t>REALIZACIÓN Y PRODUCCIÓN DE VIDEOS DE 30 SEGUNDOS DE DURACIÓN EN FORMATO HD COMO APOYO EN LA EJECUCIÓN DEL CONTRATO INTERADMINISTRATIVO No. 666-2018</t>
  </si>
  <si>
    <t>SERVICIO DE PUBLICIDAD RADIAL MEDIANTE CINCO (5) PAUTAS DIARIAS EMITIDAS DURANTE LOS DIEZ (10) DÍAS PREVIOS A LA CONMEMORACIÓN DEL DÍA MUNDIAL DE LA SALUD MENTAL COMO APOYO EN LA EJECUCIÓN DEL CONTRATO INTERADMINISTRATIVO No. 666-2018.</t>
  </si>
  <si>
    <t>REALIZAR DIEZ (10) OBRAS DE TEATRO EN EL MARCO DE LA CONMEMORACIÓN DEL DÍA MUNDIAL DE LA SALUD MENTAL, COMO APOYO EN LA EJECUCIÓN DEL CONTRATO INTERADMINISTRATIVO No. 666-2018</t>
  </si>
  <si>
    <t>82101603  80141902  82151704</t>
  </si>
  <si>
    <t>SUMINISTRO DE AGENDAS</t>
  </si>
  <si>
    <t>DOS MESES</t>
  </si>
  <si>
    <r>
      <t xml:space="preserve">APOYO LOGÍSTICO Y RECREATIVO PARA EL EVENTO DE LANZAMIENTO DE LA JORNADA NACIONAL DE VACUNACIÓN </t>
    </r>
    <r>
      <rPr>
        <sz val="10"/>
        <color indexed="8"/>
        <rFont val="Calibri"/>
        <family val="2"/>
      </rPr>
      <t>DE CONFORMIDAD A LA OFERTA ECONÓMICA PRESENTADA Y ACEPTADA POR LA EMPRESA.</t>
    </r>
  </si>
  <si>
    <r>
      <t>EXPEDICION PÓLIZA PARA AMPARAR LA EJECUCIÓN DE CONTRATO INTERADMINISTRATIVO  No. 666-2018 SUSCRITO ENTRE EL MUNICIPIO DE MONTERIA Y LA ESE VIDASINÚ.</t>
    </r>
    <r>
      <rPr>
        <sz val="10"/>
        <color indexed="8"/>
        <rFont val="Calibri"/>
        <family val="2"/>
      </rPr>
      <t xml:space="preserve"> </t>
    </r>
  </si>
  <si>
    <r>
      <t>EXPEDICION PÓLIZA PARA AMPARAR LA EJECUCIÓN DE LA INVITACIÓN PÚBLICA DE MÍNIMA CUANTÍA NO. 018-2018 AMPARADA BAJO EL ACTA DE ACEPTACIÓN DE OFERTA NO. 45-2018 SUSCRITO ENTRE EL MUNICIPIO DE MONTERÍA Y LA ESE VIDASINÚ.</t>
    </r>
    <r>
      <rPr>
        <sz val="10"/>
        <color indexed="8"/>
        <rFont val="Calibri"/>
        <family val="2"/>
      </rPr>
      <t xml:space="preserve"> </t>
    </r>
  </si>
  <si>
    <r>
      <t>PUBLICACIÓN AVISO 1/8</t>
    </r>
    <r>
      <rPr>
        <sz val="10"/>
        <color indexed="8"/>
        <rFont val="Calibri"/>
        <family val="2"/>
      </rPr>
      <t xml:space="preserve"> DE PÁGINA ANIVERSARIO 241 MONTERÍA DE CONFORMIDAD A LA OFERTA ECONÓMICA PRESENTADA Y ACEPTADA POR LA EMPRESA.</t>
    </r>
  </si>
  <si>
    <r>
      <t xml:space="preserve">PUBLICACIÓN AVISO </t>
    </r>
    <r>
      <rPr>
        <sz val="10"/>
        <color indexed="8"/>
        <rFont val="Calibri"/>
        <family val="2"/>
      </rPr>
      <t>2COLX12CM CONVOCATORIA RENDICIÓN DE CUENTAS VIGENCIA 2017 DE LA ESE VIDASINÚ.</t>
    </r>
  </si>
  <si>
    <r>
      <t>SERVICIO DE TRANSPORTE ESPECIAL DE OCHO (8) VANS Y UNA (1) CAMIONETA PARA EL TRASLADO DENTRO DEL PERÍMETRO URBANO DEL PERSONAL ASISTENCIAL Y LOGÍSTICO DE LA ESE VIDASINÚ DURANTE LA JORNADA NACIONAL DE VACUNACIÓN.</t>
    </r>
    <r>
      <rPr>
        <sz val="10"/>
        <color indexed="8"/>
        <rFont val="Calibri"/>
        <family val="2"/>
      </rPr>
      <t xml:space="preserve"> </t>
    </r>
  </si>
  <si>
    <r>
      <rPr>
        <b/>
        <sz val="10"/>
        <rFont val="Calibri"/>
        <family val="2"/>
      </rPr>
      <t>PYP</t>
    </r>
    <r>
      <rPr>
        <sz val="10"/>
        <rFont val="Calibri"/>
        <family val="2"/>
      </rPr>
      <t xml:space="preserve">  ACCIONES DE PROMOCIÓN Y PREVENCIÓN DE LAS ENFERMEDADES EN LA POBLACIÓN ADULTO MAYOR QUE CONSULTA LOS SERVICIOS DE LA E.S.E VIDASINÚ.</t>
    </r>
  </si>
  <si>
    <r>
      <t>ACCIONES DE PROMOCIÓN DE LA SALUD Y PREVENCIÓN DE LA ENFERMEDAD</t>
    </r>
    <r>
      <rPr>
        <b/>
        <sz val="10"/>
        <rFont val="Calibri"/>
        <family val="2"/>
      </rPr>
      <t xml:space="preserve"> PIC 666-2018</t>
    </r>
  </si>
  <si>
    <r>
      <t xml:space="preserve">ACCIONES DE PROMOCIÓN DE LA SALUD Y PREVENCIÓN DE LA ENFERMEDAD </t>
    </r>
    <r>
      <rPr>
        <b/>
        <sz val="10"/>
        <rFont val="Calibri"/>
        <family val="2"/>
      </rPr>
      <t>PIC 666-2018</t>
    </r>
  </si>
  <si>
    <t>53131622 42142606 12161807 41116205 41116126 24111503</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</si>
</sst>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yyyy\-mm\-dd;@"/>
    <numFmt numFmtId="174" formatCode="yyyy/mm/dd;@"/>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quot;$&quot;\ #,##0.0_);[Red]\(&quot;$&quot;\ #,##0.0\)"/>
    <numFmt numFmtId="181" formatCode="_(&quot;$&quot;\ * #,##0.0_);_(&quot;$&quot;\ * \(#,##0.0\);_(&quot;$&quot;\ * &quot;-&quot;??_);_(@_)"/>
    <numFmt numFmtId="182" formatCode="_(* #,##0_);_(* \(#,##0\);_(* &quot;-&quot;??_);_(@_)"/>
    <numFmt numFmtId="183" formatCode="[$-240A]dddd\,\ dd&quot; de &quot;mmmm&quot; de &quot;yyyy"/>
    <numFmt numFmtId="184" formatCode="dd/mm/yyyy;@"/>
    <numFmt numFmtId="185" formatCode="d/mm/yyyy;@"/>
    <numFmt numFmtId="186" formatCode="_([$$-240A]\ * #,##0_);_([$$-240A]\ * \(#,##0\);_([$$-240A]\ * &quot;-&quot;??_);_(@_)"/>
  </numFmts>
  <fonts count="50">
    <font>
      <sz val="11"/>
      <color theme="1"/>
      <name val="Calibri"/>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u val="single"/>
      <sz val="11"/>
      <name val="Calibri"/>
      <family val="2"/>
    </font>
    <font>
      <b/>
      <sz val="11"/>
      <name val="Calibri"/>
      <family val="2"/>
    </font>
    <font>
      <sz val="10"/>
      <color indexed="8"/>
      <name val="GothamBook"/>
      <family val="3"/>
    </font>
    <font>
      <sz val="10"/>
      <name val="Calibri"/>
      <family val="2"/>
    </font>
    <font>
      <sz val="10"/>
      <color indexed="8"/>
      <name val="Calibri"/>
      <family val="2"/>
    </font>
    <font>
      <b/>
      <sz val="10"/>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GothamBook"/>
      <family val="3"/>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thin"/>
      <right style="thin"/>
      <top style="medium"/>
      <bottom style="thin"/>
    </border>
    <border>
      <left style="thin"/>
      <right style="thin"/>
      <top style="thin"/>
      <bottom style="medium"/>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66">
    <xf numFmtId="0" fontId="0" fillId="0" borderId="0" xfId="0" applyFont="1" applyAlignment="1">
      <alignment/>
    </xf>
    <xf numFmtId="0" fontId="21" fillId="33" borderId="0" xfId="0" applyFont="1" applyFill="1" applyAlignment="1">
      <alignment wrapText="1"/>
    </xf>
    <xf numFmtId="0" fontId="21" fillId="33" borderId="10" xfId="0" applyFont="1" applyFill="1" applyBorder="1" applyAlignment="1">
      <alignment wrapText="1"/>
    </xf>
    <xf numFmtId="0" fontId="21" fillId="0" borderId="0" xfId="0" applyFont="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21" fillId="0" borderId="12" xfId="0" applyFont="1" applyBorder="1" applyAlignment="1" quotePrefix="1">
      <alignment wrapText="1"/>
    </xf>
    <xf numFmtId="0" fontId="22" fillId="0" borderId="12" xfId="46" applyFont="1" applyBorder="1" applyAlignment="1" quotePrefix="1">
      <alignment wrapText="1"/>
    </xf>
    <xf numFmtId="172" fontId="21" fillId="0" borderId="12" xfId="0" applyNumberFormat="1" applyFont="1" applyBorder="1" applyAlignment="1">
      <alignment wrapText="1"/>
    </xf>
    <xf numFmtId="172" fontId="21" fillId="0" borderId="12" xfId="0" applyNumberFormat="1" applyFont="1" applyFill="1" applyBorder="1" applyAlignment="1">
      <alignment wrapText="1"/>
    </xf>
    <xf numFmtId="14" fontId="21" fillId="0" borderId="13" xfId="0" applyNumberFormat="1" applyFont="1" applyBorder="1" applyAlignment="1">
      <alignment wrapText="1"/>
    </xf>
    <xf numFmtId="0" fontId="21" fillId="0" borderId="10" xfId="0" applyFont="1" applyBorder="1" applyAlignment="1">
      <alignment wrapText="1"/>
    </xf>
    <xf numFmtId="0" fontId="21" fillId="0" borderId="0" xfId="0" applyFont="1" applyAlignment="1">
      <alignment/>
    </xf>
    <xf numFmtId="0" fontId="23" fillId="0" borderId="0" xfId="0" applyFont="1" applyAlignment="1">
      <alignment/>
    </xf>
    <xf numFmtId="0" fontId="21" fillId="0" borderId="14" xfId="0" applyFont="1" applyBorder="1" applyAlignment="1">
      <alignment wrapText="1"/>
    </xf>
    <xf numFmtId="0" fontId="21" fillId="0" borderId="15" xfId="0" applyFont="1" applyBorder="1" applyAlignment="1">
      <alignment wrapText="1"/>
    </xf>
    <xf numFmtId="0" fontId="21" fillId="0" borderId="0" xfId="0" applyFont="1" applyFill="1" applyAlignment="1">
      <alignment wrapText="1"/>
    </xf>
    <xf numFmtId="0" fontId="21" fillId="0" borderId="16" xfId="0" applyFont="1" applyBorder="1" applyAlignment="1">
      <alignment wrapText="1"/>
    </xf>
    <xf numFmtId="0" fontId="21" fillId="0" borderId="12" xfId="0" applyFont="1" applyFill="1" applyBorder="1" applyAlignment="1">
      <alignment wrapText="1"/>
    </xf>
    <xf numFmtId="0" fontId="23" fillId="0" borderId="0" xfId="0" applyFont="1" applyAlignment="1">
      <alignment wrapText="1"/>
    </xf>
    <xf numFmtId="3" fontId="21" fillId="0" borderId="0" xfId="0" applyNumberFormat="1" applyFont="1" applyAlignment="1">
      <alignment wrapText="1"/>
    </xf>
    <xf numFmtId="3" fontId="21" fillId="0" borderId="0" xfId="0" applyNumberFormat="1" applyFont="1" applyFill="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0" xfId="0" applyFont="1" applyAlignment="1">
      <alignment horizontal="right" wrapText="1"/>
    </xf>
    <xf numFmtId="0" fontId="21" fillId="0" borderId="0" xfId="0" applyFont="1" applyAlignment="1">
      <alignment horizontal="right"/>
    </xf>
    <xf numFmtId="0" fontId="0" fillId="0" borderId="0" xfId="0" applyBorder="1" applyAlignment="1">
      <alignment wrapText="1"/>
    </xf>
    <xf numFmtId="0" fontId="21" fillId="33" borderId="0" xfId="43" applyFont="1" applyFill="1" applyBorder="1" applyAlignment="1">
      <alignment wrapText="1"/>
    </xf>
    <xf numFmtId="0" fontId="21" fillId="23" borderId="10" xfId="40" applyFont="1" applyFill="1" applyBorder="1" applyAlignment="1">
      <alignment wrapText="1"/>
    </xf>
    <xf numFmtId="0" fontId="21" fillId="23" borderId="10" xfId="39" applyFont="1" applyBorder="1" applyAlignment="1">
      <alignment horizontal="left" wrapText="1"/>
    </xf>
    <xf numFmtId="0" fontId="21" fillId="23" borderId="10" xfId="39" applyFont="1" applyBorder="1" applyAlignment="1">
      <alignment horizontal="right" wrapText="1"/>
    </xf>
    <xf numFmtId="0" fontId="21" fillId="0" borderId="10" xfId="0" applyFont="1" applyBorder="1" applyAlignment="1">
      <alignment horizontal="right" wrapText="1"/>
    </xf>
    <xf numFmtId="0" fontId="21" fillId="0" borderId="17" xfId="0" applyFont="1" applyBorder="1" applyAlignment="1">
      <alignment horizontal="center" wrapText="1"/>
    </xf>
    <xf numFmtId="0" fontId="21" fillId="33" borderId="17" xfId="43" applyFont="1" applyFill="1" applyBorder="1" applyAlignment="1">
      <alignment wrapText="1"/>
    </xf>
    <xf numFmtId="0" fontId="21" fillId="33" borderId="10" xfId="0" applyFont="1" applyFill="1" applyBorder="1" applyAlignment="1">
      <alignment horizontal="right" wrapText="1"/>
    </xf>
    <xf numFmtId="0" fontId="42" fillId="33" borderId="0" xfId="0" applyFont="1" applyFill="1" applyAlignment="1">
      <alignment horizontal="center" wrapText="1"/>
    </xf>
    <xf numFmtId="0" fontId="21" fillId="0" borderId="0" xfId="43" applyFont="1" applyFill="1" applyBorder="1" applyAlignment="1">
      <alignment horizontal="right" wrapText="1"/>
    </xf>
    <xf numFmtId="0" fontId="47" fillId="0" borderId="0" xfId="54" applyFont="1" applyFill="1" applyBorder="1" applyAlignment="1">
      <alignment vertical="top" wrapText="1"/>
      <protection/>
    </xf>
    <xf numFmtId="14" fontId="21" fillId="0" borderId="0" xfId="43" applyNumberFormat="1" applyFont="1" applyFill="1" applyBorder="1" applyAlignment="1">
      <alignment horizontal="right" wrapText="1"/>
    </xf>
    <xf numFmtId="0" fontId="21" fillId="0" borderId="0" xfId="43" applyFont="1" applyFill="1" applyBorder="1" applyAlignment="1">
      <alignment horizontal="center" wrapText="1"/>
    </xf>
    <xf numFmtId="0" fontId="21" fillId="0" borderId="0" xfId="43" applyFont="1" applyFill="1" applyBorder="1" applyAlignment="1">
      <alignment wrapText="1"/>
    </xf>
    <xf numFmtId="3" fontId="21" fillId="0" borderId="0" xfId="43" applyNumberFormat="1" applyFont="1" applyFill="1" applyBorder="1" applyAlignment="1">
      <alignment wrapText="1"/>
    </xf>
    <xf numFmtId="3" fontId="21" fillId="0" borderId="0" xfId="0" applyNumberFormat="1" applyFont="1" applyFill="1" applyBorder="1" applyAlignment="1">
      <alignment wrapText="1"/>
    </xf>
    <xf numFmtId="0" fontId="25" fillId="0" borderId="14" xfId="39" applyFont="1" applyFill="1" applyBorder="1" applyAlignment="1">
      <alignment horizontal="left" wrapText="1"/>
    </xf>
    <xf numFmtId="0" fontId="25" fillId="0" borderId="18" xfId="39" applyFont="1" applyFill="1" applyBorder="1" applyAlignment="1">
      <alignment wrapText="1"/>
    </xf>
    <xf numFmtId="0" fontId="25" fillId="0" borderId="18" xfId="39" applyFont="1" applyFill="1" applyBorder="1" applyAlignment="1">
      <alignment horizontal="right" wrapText="1"/>
    </xf>
    <xf numFmtId="3" fontId="25" fillId="0" borderId="18" xfId="39" applyNumberFormat="1" applyFont="1" applyFill="1" applyBorder="1" applyAlignment="1">
      <alignment wrapText="1"/>
    </xf>
    <xf numFmtId="0" fontId="25" fillId="0" borderId="10" xfId="0" applyFont="1" applyFill="1" applyBorder="1" applyAlignment="1">
      <alignment wrapText="1"/>
    </xf>
    <xf numFmtId="0" fontId="25" fillId="0" borderId="10" xfId="42" applyFont="1" applyFill="1" applyBorder="1" applyAlignment="1">
      <alignment wrapText="1"/>
    </xf>
    <xf numFmtId="14" fontId="25" fillId="0" borderId="10" xfId="0" applyNumberFormat="1" applyFont="1" applyFill="1" applyBorder="1" applyAlignment="1">
      <alignment horizontal="right" wrapText="1"/>
    </xf>
    <xf numFmtId="0" fontId="25" fillId="0" borderId="10" xfId="0" applyFont="1" applyFill="1" applyBorder="1" applyAlignment="1">
      <alignment horizontal="center" wrapText="1"/>
    </xf>
    <xf numFmtId="3" fontId="25" fillId="0" borderId="10" xfId="0" applyNumberFormat="1" applyFont="1" applyFill="1" applyBorder="1" applyAlignment="1">
      <alignment wrapText="1"/>
    </xf>
    <xf numFmtId="0" fontId="25" fillId="0" borderId="10" xfId="0" applyFont="1" applyFill="1" applyBorder="1" applyAlignment="1">
      <alignment/>
    </xf>
    <xf numFmtId="14" fontId="25" fillId="0" borderId="10" xfId="0" applyNumberFormat="1" applyFont="1" applyFill="1" applyBorder="1" applyAlignment="1">
      <alignment horizontal="right"/>
    </xf>
    <xf numFmtId="0" fontId="25" fillId="0" borderId="10" xfId="39" applyFont="1" applyFill="1" applyBorder="1" applyAlignment="1">
      <alignment wrapText="1"/>
    </xf>
    <xf numFmtId="0" fontId="25" fillId="0" borderId="10" xfId="40" applyFont="1" applyFill="1" applyBorder="1" applyAlignment="1">
      <alignment wrapText="1"/>
    </xf>
    <xf numFmtId="14" fontId="25" fillId="0" borderId="10" xfId="40" applyNumberFormat="1" applyFont="1" applyFill="1" applyBorder="1" applyAlignment="1">
      <alignment wrapText="1"/>
    </xf>
    <xf numFmtId="0" fontId="25" fillId="0" borderId="10" xfId="40" applyFont="1" applyFill="1" applyBorder="1" applyAlignment="1">
      <alignment horizontal="center" wrapText="1"/>
    </xf>
    <xf numFmtId="0" fontId="25" fillId="0" borderId="10" xfId="42" applyFont="1" applyFill="1" applyBorder="1" applyAlignment="1">
      <alignment/>
    </xf>
    <xf numFmtId="14" fontId="25" fillId="0" borderId="10" xfId="42" applyNumberFormat="1" applyFont="1" applyFill="1" applyBorder="1" applyAlignment="1">
      <alignment horizontal="right" wrapText="1"/>
    </xf>
    <xf numFmtId="3" fontId="25" fillId="0" borderId="10" xfId="42" applyNumberFormat="1" applyFont="1" applyFill="1" applyBorder="1" applyAlignment="1">
      <alignment wrapText="1"/>
    </xf>
    <xf numFmtId="0" fontId="25" fillId="0" borderId="10" xfId="43" applyFont="1" applyFill="1" applyBorder="1" applyAlignment="1">
      <alignment wrapText="1"/>
    </xf>
    <xf numFmtId="0" fontId="48" fillId="0" borderId="10" xfId="0" applyFont="1" applyFill="1" applyBorder="1" applyAlignment="1">
      <alignment horizontal="justify" vertical="center" wrapText="1"/>
    </xf>
    <xf numFmtId="14" fontId="25" fillId="0" borderId="10" xfId="39" applyNumberFormat="1" applyFont="1" applyFill="1" applyBorder="1" applyAlignment="1">
      <alignment horizontal="right" wrapText="1"/>
    </xf>
    <xf numFmtId="0" fontId="25" fillId="0" borderId="10" xfId="43" applyFont="1" applyFill="1" applyBorder="1" applyAlignment="1" applyProtection="1">
      <alignment horizontal="left" vertical="center" wrapText="1"/>
      <protection locked="0"/>
    </xf>
    <xf numFmtId="14" fontId="25" fillId="0" borderId="10" xfId="40" applyNumberFormat="1" applyFont="1" applyFill="1" applyBorder="1" applyAlignment="1">
      <alignment horizontal="right" wrapText="1"/>
    </xf>
    <xf numFmtId="3" fontId="25" fillId="0" borderId="10" xfId="40" applyNumberFormat="1" applyFont="1" applyFill="1" applyBorder="1" applyAlignment="1">
      <alignment wrapText="1"/>
    </xf>
    <xf numFmtId="0" fontId="25" fillId="0" borderId="10" xfId="43" applyFont="1" applyFill="1" applyBorder="1" applyAlignment="1">
      <alignment vertical="center" wrapText="1"/>
    </xf>
    <xf numFmtId="14" fontId="25" fillId="0" borderId="10" xfId="43" applyNumberFormat="1" applyFont="1" applyFill="1" applyBorder="1" applyAlignment="1">
      <alignment horizontal="right" wrapText="1"/>
    </xf>
    <xf numFmtId="0" fontId="25" fillId="0" borderId="10" xfId="43" applyFont="1" applyFill="1" applyBorder="1" applyAlignment="1">
      <alignment horizontal="center" wrapText="1"/>
    </xf>
    <xf numFmtId="44" fontId="48" fillId="0" borderId="10" xfId="51" applyNumberFormat="1" applyFont="1" applyFill="1" applyBorder="1" applyAlignment="1">
      <alignment horizontal="justify" vertical="center" wrapText="1"/>
    </xf>
    <xf numFmtId="0" fontId="25" fillId="0" borderId="10" xfId="42" applyFont="1" applyFill="1" applyBorder="1" applyAlignment="1">
      <alignment horizontal="center" wrapText="1"/>
    </xf>
    <xf numFmtId="44" fontId="48" fillId="0" borderId="10" xfId="51" applyNumberFormat="1" applyFont="1" applyFill="1" applyBorder="1" applyAlignment="1">
      <alignment vertical="center" wrapText="1"/>
    </xf>
    <xf numFmtId="0" fontId="49" fillId="0" borderId="10" xfId="0" applyFont="1" applyFill="1" applyBorder="1" applyAlignment="1">
      <alignment vertical="center"/>
    </xf>
    <xf numFmtId="0" fontId="25" fillId="0" borderId="10" xfId="42" applyFont="1" applyFill="1" applyBorder="1" applyAlignment="1" applyProtection="1">
      <alignment horizontal="left" vertical="top" wrapText="1"/>
      <protection locked="0"/>
    </xf>
    <xf numFmtId="0" fontId="25" fillId="0" borderId="10" xfId="40" applyFont="1" applyFill="1" applyBorder="1" applyAlignment="1" applyProtection="1">
      <alignment horizontal="left" vertical="center" wrapText="1"/>
      <protection locked="0"/>
    </xf>
    <xf numFmtId="0" fontId="25" fillId="0" borderId="10" xfId="42" applyFont="1" applyFill="1" applyBorder="1" applyAlignment="1">
      <alignment horizontal="left"/>
    </xf>
    <xf numFmtId="14" fontId="25" fillId="0" borderId="10" xfId="53" applyNumberFormat="1" applyFont="1" applyFill="1" applyBorder="1" applyAlignment="1">
      <alignment horizontal="right" wrapText="1"/>
    </xf>
    <xf numFmtId="0" fontId="25" fillId="0" borderId="10" xfId="53" applyFont="1" applyFill="1" applyBorder="1" applyAlignment="1">
      <alignment horizontal="center" wrapText="1"/>
    </xf>
    <xf numFmtId="3" fontId="25" fillId="0" borderId="10" xfId="53" applyNumberFormat="1" applyFont="1" applyFill="1" applyBorder="1" applyAlignment="1">
      <alignment wrapText="1"/>
    </xf>
    <xf numFmtId="0" fontId="25" fillId="0" borderId="10" xfId="40" applyFont="1" applyFill="1" applyBorder="1" applyAlignment="1" applyProtection="1">
      <alignment horizontal="left" vertical="top" wrapText="1"/>
      <protection locked="0"/>
    </xf>
    <xf numFmtId="0" fontId="25" fillId="0" borderId="10" xfId="0" applyFont="1" applyFill="1" applyBorder="1" applyAlignment="1">
      <alignment horizontal="justify" vertical="center" wrapText="1"/>
    </xf>
    <xf numFmtId="3" fontId="25" fillId="0" borderId="10" xfId="43" applyNumberFormat="1" applyFont="1" applyFill="1" applyBorder="1" applyAlignment="1">
      <alignment wrapText="1"/>
    </xf>
    <xf numFmtId="0" fontId="48" fillId="0" borderId="10" xfId="0" applyFont="1" applyFill="1" applyBorder="1" applyAlignment="1">
      <alignment wrapText="1"/>
    </xf>
    <xf numFmtId="38" fontId="48" fillId="0" borderId="10" xfId="0" applyNumberFormat="1" applyFont="1" applyFill="1" applyBorder="1" applyAlignment="1">
      <alignment horizontal="right" vertical="center" wrapText="1"/>
    </xf>
    <xf numFmtId="0" fontId="25" fillId="0" borderId="10" xfId="42" applyFont="1" applyFill="1" applyBorder="1" applyAlignment="1">
      <alignment horizontal="left" wrapText="1"/>
    </xf>
    <xf numFmtId="3" fontId="25" fillId="0" borderId="10" xfId="0" applyNumberFormat="1" applyFont="1" applyFill="1" applyBorder="1" applyAlignment="1">
      <alignment/>
    </xf>
    <xf numFmtId="0" fontId="48" fillId="0" borderId="10" xfId="0" applyFont="1" applyFill="1" applyBorder="1" applyAlignment="1">
      <alignment/>
    </xf>
    <xf numFmtId="14" fontId="25" fillId="0" borderId="10" xfId="42" applyNumberFormat="1" applyFont="1" applyFill="1" applyBorder="1" applyAlignment="1">
      <alignment wrapText="1"/>
    </xf>
    <xf numFmtId="14" fontId="48" fillId="0" borderId="10" xfId="0" applyNumberFormat="1" applyFont="1" applyFill="1" applyBorder="1" applyAlignment="1">
      <alignment wrapText="1"/>
    </xf>
    <xf numFmtId="0" fontId="48" fillId="0" borderId="10" xfId="0" applyFont="1" applyFill="1" applyBorder="1" applyAlignment="1">
      <alignment horizontal="center" wrapText="1"/>
    </xf>
    <xf numFmtId="3" fontId="48" fillId="0" borderId="10" xfId="0" applyNumberFormat="1" applyFont="1" applyFill="1" applyBorder="1" applyAlignment="1">
      <alignment wrapText="1"/>
    </xf>
    <xf numFmtId="0" fontId="25" fillId="0" borderId="10" xfId="42" applyFont="1" applyFill="1" applyBorder="1" applyAlignment="1" applyProtection="1">
      <alignment horizontal="left" vertical="center" wrapText="1"/>
      <protection locked="0"/>
    </xf>
    <xf numFmtId="44" fontId="25" fillId="0" borderId="10" xfId="51" applyNumberFormat="1" applyFont="1" applyFill="1" applyBorder="1" applyAlignment="1">
      <alignment horizontal="left" vertical="center" wrapText="1"/>
    </xf>
    <xf numFmtId="0" fontId="25" fillId="0" borderId="10" xfId="40" applyFont="1" applyFill="1" applyBorder="1" applyAlignment="1">
      <alignment/>
    </xf>
    <xf numFmtId="0" fontId="25" fillId="0" borderId="10" xfId="0" applyFont="1" applyFill="1" applyBorder="1" applyAlignment="1" applyProtection="1">
      <alignment horizontal="left" vertical="center" wrapText="1"/>
      <protection locked="0"/>
    </xf>
    <xf numFmtId="0" fontId="25" fillId="0" borderId="10" xfId="40" applyFont="1" applyFill="1" applyBorder="1" applyAlignment="1">
      <alignment horizontal="left" wrapText="1"/>
    </xf>
    <xf numFmtId="3" fontId="25" fillId="0" borderId="0" xfId="0" applyNumberFormat="1" applyFont="1" applyFill="1" applyBorder="1" applyAlignment="1">
      <alignment wrapText="1"/>
    </xf>
    <xf numFmtId="3" fontId="48" fillId="0" borderId="10" xfId="0" applyNumberFormat="1" applyFont="1" applyFill="1" applyBorder="1" applyAlignment="1">
      <alignment/>
    </xf>
    <xf numFmtId="0" fontId="25" fillId="0" borderId="10" xfId="43" applyFont="1" applyFill="1" applyBorder="1" applyAlignment="1">
      <alignment horizontal="left" wrapText="1"/>
    </xf>
    <xf numFmtId="0" fontId="25" fillId="0" borderId="10" xfId="40" applyFont="1" applyFill="1" applyBorder="1" applyAlignment="1">
      <alignment vertical="center" wrapText="1"/>
    </xf>
    <xf numFmtId="0" fontId="25" fillId="0" borderId="10" xfId="42" applyFont="1" applyFill="1" applyBorder="1" applyAlignment="1">
      <alignment vertical="center" wrapText="1"/>
    </xf>
    <xf numFmtId="0" fontId="25" fillId="0" borderId="10" xfId="0" applyFont="1" applyFill="1" applyBorder="1" applyAlignment="1">
      <alignment horizontal="right" vertical="center" wrapText="1"/>
    </xf>
    <xf numFmtId="0" fontId="25" fillId="0" borderId="10" xfId="0" applyFont="1" applyFill="1" applyBorder="1" applyAlignment="1">
      <alignment horizontal="left" vertical="center" wrapText="1"/>
    </xf>
    <xf numFmtId="0" fontId="25" fillId="0" borderId="10" xfId="40" applyFont="1" applyFill="1" applyBorder="1" applyAlignment="1">
      <alignment horizontal="left"/>
    </xf>
    <xf numFmtId="0" fontId="25" fillId="0" borderId="0" xfId="0" applyFont="1" applyFill="1" applyBorder="1" applyAlignment="1">
      <alignment wrapText="1"/>
    </xf>
    <xf numFmtId="44" fontId="25" fillId="0" borderId="10" xfId="51" applyNumberFormat="1" applyFont="1" applyFill="1" applyBorder="1" applyAlignment="1">
      <alignment horizontal="justify" vertical="center" wrapText="1"/>
    </xf>
    <xf numFmtId="14" fontId="25" fillId="0" borderId="10" xfId="43" applyNumberFormat="1" applyFont="1" applyFill="1" applyBorder="1" applyAlignment="1">
      <alignment horizontal="right"/>
    </xf>
    <xf numFmtId="0" fontId="25" fillId="0" borderId="10" xfId="40" applyFont="1" applyFill="1" applyBorder="1" applyAlignment="1">
      <alignment horizontal="justify" vertical="center" wrapText="1"/>
    </xf>
    <xf numFmtId="14" fontId="25" fillId="0" borderId="10" xfId="0" applyNumberFormat="1"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3" fontId="25" fillId="0" borderId="10" xfId="0" applyNumberFormat="1" applyFont="1" applyFill="1" applyBorder="1" applyAlignment="1">
      <alignment vertical="center" wrapText="1"/>
    </xf>
    <xf numFmtId="14" fontId="25" fillId="0" borderId="10" xfId="43" applyNumberFormat="1" applyFont="1" applyFill="1" applyBorder="1" applyAlignment="1">
      <alignment horizontal="right" vertical="center" wrapText="1"/>
    </xf>
    <xf numFmtId="0" fontId="25" fillId="0" borderId="10" xfId="43" applyFont="1" applyFill="1" applyBorder="1" applyAlignment="1">
      <alignment horizontal="center" vertical="center" wrapText="1"/>
    </xf>
    <xf numFmtId="3" fontId="25" fillId="0" borderId="10" xfId="43" applyNumberFormat="1" applyFont="1" applyFill="1" applyBorder="1" applyAlignment="1">
      <alignment vertical="center" wrapText="1"/>
    </xf>
    <xf numFmtId="14" fontId="25" fillId="0" borderId="10" xfId="40" applyNumberFormat="1" applyFont="1" applyFill="1" applyBorder="1" applyAlignment="1">
      <alignment horizontal="right" vertical="center" wrapText="1"/>
    </xf>
    <xf numFmtId="0" fontId="25" fillId="0" borderId="10" xfId="40" applyFont="1" applyFill="1" applyBorder="1" applyAlignment="1">
      <alignment horizontal="center" vertical="center" wrapText="1"/>
    </xf>
    <xf numFmtId="3" fontId="25" fillId="0" borderId="10" xfId="40" applyNumberFormat="1" applyFont="1" applyFill="1" applyBorder="1" applyAlignment="1">
      <alignment vertical="center" wrapText="1"/>
    </xf>
    <xf numFmtId="0" fontId="25" fillId="0" borderId="19" xfId="40" applyFont="1" applyFill="1" applyBorder="1" applyAlignment="1">
      <alignment vertical="center" wrapText="1"/>
    </xf>
    <xf numFmtId="3" fontId="25" fillId="0" borderId="19" xfId="40" applyNumberFormat="1" applyFont="1" applyFill="1" applyBorder="1" applyAlignment="1">
      <alignment vertical="center" wrapText="1"/>
    </xf>
    <xf numFmtId="0" fontId="25" fillId="0" borderId="10" xfId="43" applyFont="1" applyFill="1" applyBorder="1" applyAlignment="1">
      <alignment horizontal="justify" vertical="center" wrapText="1"/>
    </xf>
    <xf numFmtId="0" fontId="25" fillId="0" borderId="19" xfId="0" applyFont="1" applyFill="1" applyBorder="1" applyAlignment="1">
      <alignment wrapText="1"/>
    </xf>
    <xf numFmtId="3" fontId="25" fillId="0" borderId="19" xfId="0" applyNumberFormat="1" applyFont="1" applyFill="1" applyBorder="1" applyAlignment="1">
      <alignment wrapText="1"/>
    </xf>
    <xf numFmtId="3" fontId="25" fillId="0" borderId="19" xfId="43" applyNumberFormat="1" applyFont="1" applyFill="1" applyBorder="1" applyAlignment="1">
      <alignment wrapText="1"/>
    </xf>
    <xf numFmtId="0" fontId="25" fillId="0" borderId="17" xfId="43" applyFont="1" applyFill="1" applyBorder="1" applyAlignment="1">
      <alignment horizontal="right" wrapText="1"/>
    </xf>
    <xf numFmtId="0" fontId="25" fillId="0" borderId="20" xfId="43" applyFont="1" applyFill="1" applyBorder="1" applyAlignment="1">
      <alignment horizontal="right" wrapText="1"/>
    </xf>
    <xf numFmtId="14" fontId="25" fillId="0" borderId="21" xfId="43" applyNumberFormat="1" applyFont="1" applyFill="1" applyBorder="1" applyAlignment="1">
      <alignment horizontal="right" wrapText="1"/>
    </xf>
    <xf numFmtId="0" fontId="25" fillId="0" borderId="21" xfId="43" applyFont="1" applyFill="1" applyBorder="1" applyAlignment="1">
      <alignment horizontal="center" wrapText="1"/>
    </xf>
    <xf numFmtId="0" fontId="25" fillId="0" borderId="21" xfId="43" applyFont="1" applyFill="1" applyBorder="1" applyAlignment="1">
      <alignment wrapText="1"/>
    </xf>
    <xf numFmtId="3" fontId="25" fillId="0" borderId="21" xfId="43" applyNumberFormat="1" applyFont="1" applyFill="1" applyBorder="1" applyAlignment="1">
      <alignment wrapText="1"/>
    </xf>
    <xf numFmtId="0" fontId="25" fillId="0" borderId="10" xfId="43" applyFont="1" applyFill="1" applyBorder="1" applyAlignment="1">
      <alignment horizontal="right" wrapText="1"/>
    </xf>
    <xf numFmtId="0" fontId="25" fillId="0" borderId="0" xfId="43" applyFont="1" applyFill="1" applyBorder="1" applyAlignment="1">
      <alignment horizontal="right" wrapText="1"/>
    </xf>
    <xf numFmtId="185" fontId="25" fillId="0" borderId="0" xfId="43" applyNumberFormat="1" applyFont="1" applyFill="1" applyBorder="1" applyAlignment="1">
      <alignment horizontal="right" wrapText="1"/>
    </xf>
    <xf numFmtId="0" fontId="25" fillId="0" borderId="15" xfId="0" applyFont="1" applyFill="1" applyBorder="1" applyAlignment="1">
      <alignment wrapText="1"/>
    </xf>
    <xf numFmtId="0" fontId="25" fillId="0" borderId="22" xfId="0" applyFont="1" applyFill="1" applyBorder="1" applyAlignment="1">
      <alignment wrapText="1"/>
    </xf>
    <xf numFmtId="0" fontId="25" fillId="0" borderId="17" xfId="43" applyFont="1" applyFill="1" applyBorder="1" applyAlignment="1">
      <alignment wrapText="1"/>
    </xf>
    <xf numFmtId="0" fontId="49" fillId="0" borderId="21" xfId="54" applyFont="1" applyFill="1" applyBorder="1" applyAlignment="1">
      <alignment vertical="top" wrapText="1"/>
      <protection/>
    </xf>
    <xf numFmtId="0" fontId="49" fillId="0" borderId="10" xfId="54" applyFont="1" applyFill="1" applyBorder="1" applyAlignment="1">
      <alignment vertical="top" wrapText="1"/>
      <protection/>
    </xf>
    <xf numFmtId="0" fontId="49" fillId="0" borderId="0" xfId="0" applyFont="1" applyFill="1" applyAlignment="1">
      <alignment vertical="center" wrapText="1"/>
    </xf>
    <xf numFmtId="0" fontId="48" fillId="0" borderId="0" xfId="0" applyFont="1" applyFill="1" applyAlignment="1">
      <alignment vertical="center" wrapText="1"/>
    </xf>
    <xf numFmtId="0" fontId="48" fillId="0" borderId="10" xfId="0" applyFont="1" applyFill="1" applyBorder="1" applyAlignment="1">
      <alignment vertical="center" wrapText="1"/>
    </xf>
    <xf numFmtId="0" fontId="25" fillId="0" borderId="10" xfId="0" applyNumberFormat="1" applyFont="1" applyFill="1" applyBorder="1" applyAlignment="1">
      <alignment horizontal="right" vertical="center" wrapText="1"/>
    </xf>
    <xf numFmtId="0" fontId="25" fillId="0" borderId="10" xfId="51" applyNumberFormat="1" applyFont="1" applyFill="1" applyBorder="1" applyAlignment="1">
      <alignment horizontal="justify" vertical="center" wrapText="1"/>
    </xf>
    <xf numFmtId="0" fontId="21" fillId="0" borderId="23" xfId="0" applyFont="1" applyFill="1" applyBorder="1" applyAlignment="1">
      <alignment horizontal="center"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0" fontId="21" fillId="0" borderId="26" xfId="0" applyFont="1" applyFill="1" applyBorder="1" applyAlignment="1">
      <alignment horizontal="center" wrapText="1"/>
    </xf>
    <xf numFmtId="0" fontId="21" fillId="0" borderId="0" xfId="0" applyFont="1" applyFill="1" applyBorder="1" applyAlignment="1">
      <alignment horizontal="center" wrapText="1"/>
    </xf>
    <xf numFmtId="0" fontId="21" fillId="0" borderId="27" xfId="0" applyFont="1" applyFill="1" applyBorder="1" applyAlignment="1">
      <alignment horizontal="center" wrapText="1"/>
    </xf>
    <xf numFmtId="0" fontId="21" fillId="0" borderId="28" xfId="0" applyFont="1" applyFill="1" applyBorder="1" applyAlignment="1">
      <alignment horizontal="center" wrapText="1"/>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5" fillId="0" borderId="0" xfId="0" applyFont="1" applyFill="1" applyAlignment="1">
      <alignment/>
    </xf>
    <xf numFmtId="182" fontId="48" fillId="0" borderId="10" xfId="51" applyNumberFormat="1" applyFont="1" applyFill="1" applyBorder="1" applyAlignment="1">
      <alignment horizontal="right" vertical="center" wrapText="1"/>
    </xf>
    <xf numFmtId="173" fontId="48" fillId="0" borderId="10" xfId="0" applyNumberFormat="1" applyFont="1" applyFill="1" applyBorder="1" applyAlignment="1">
      <alignment horizontal="right" vertical="center" wrapText="1"/>
    </xf>
    <xf numFmtId="172" fontId="48" fillId="0" borderId="10" xfId="51" applyNumberFormat="1" applyFont="1" applyFill="1" applyBorder="1" applyAlignment="1">
      <alignment horizontal="right" vertical="center" wrapText="1"/>
    </xf>
    <xf numFmtId="3" fontId="48" fillId="0" borderId="10" xfId="51" applyNumberFormat="1" applyFont="1" applyFill="1" applyBorder="1" applyAlignment="1">
      <alignment horizontal="right" vertical="center" wrapText="1"/>
    </xf>
    <xf numFmtId="0" fontId="25" fillId="0" borderId="0" xfId="0" applyFont="1" applyFill="1" applyAlignment="1">
      <alignment wrapText="1"/>
    </xf>
    <xf numFmtId="184" fontId="25" fillId="0" borderId="10" xfId="0" applyNumberFormat="1" applyFont="1" applyFill="1" applyBorder="1" applyAlignment="1">
      <alignment vertical="center" wrapText="1"/>
    </xf>
    <xf numFmtId="0" fontId="28" fillId="0" borderId="0" xfId="0" applyFont="1" applyAlignment="1">
      <alignment wrapText="1"/>
    </xf>
    <xf numFmtId="0" fontId="28" fillId="0" borderId="11" xfId="39" applyFont="1" applyFill="1" applyBorder="1" applyAlignment="1">
      <alignment wrapText="1"/>
    </xf>
    <xf numFmtId="0" fontId="28" fillId="0" borderId="12" xfId="0" applyFont="1" applyFill="1" applyBorder="1" applyAlignment="1">
      <alignment wrapText="1"/>
    </xf>
    <xf numFmtId="0" fontId="28" fillId="0" borderId="31" xfId="0" applyFont="1" applyFill="1" applyBorder="1" applyAlignment="1">
      <alignment wrapText="1"/>
    </xf>
    <xf numFmtId="0" fontId="28" fillId="0" borderId="10" xfId="0" applyFont="1" applyFill="1" applyBorder="1" applyAlignment="1">
      <alignment wrapText="1"/>
    </xf>
    <xf numFmtId="0" fontId="28" fillId="0" borderId="0"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evidasinu.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39"/>
  <sheetViews>
    <sheetView tabSelected="1" zoomScale="80" zoomScaleNormal="80" zoomScalePageLayoutView="80" workbookViewId="0" topLeftCell="A178">
      <selection activeCell="B317" sqref="B317"/>
    </sheetView>
  </sheetViews>
  <sheetFormatPr defaultColWidth="10.8515625" defaultRowHeight="44.25" customHeight="1"/>
  <cols>
    <col min="1" max="1" width="6.57421875" style="22" customWidth="1"/>
    <col min="2" max="2" width="26.28125" style="3" customWidth="1"/>
    <col min="3" max="3" width="70.28125" style="3" customWidth="1"/>
    <col min="4" max="4" width="16.7109375" style="24" customWidth="1"/>
    <col min="5" max="5" width="13.7109375" style="3" customWidth="1"/>
    <col min="6" max="6" width="16.140625" style="3" customWidth="1"/>
    <col min="7" max="7" width="10.8515625" style="3" customWidth="1"/>
    <col min="8" max="8" width="17.57421875" style="20" customWidth="1"/>
    <col min="9" max="9" width="15.8515625" style="20" customWidth="1"/>
    <col min="10" max="10" width="13.140625" style="3" customWidth="1"/>
    <col min="11" max="11" width="13.00390625" style="3" customWidth="1"/>
    <col min="12" max="12" width="46.57421875" style="160" customWidth="1"/>
    <col min="13" max="13" width="14.00390625" style="3" customWidth="1"/>
    <col min="14" max="14" width="42.421875" style="3" customWidth="1"/>
    <col min="15" max="16384" width="10.8515625" style="3" customWidth="1"/>
  </cols>
  <sheetData>
    <row r="2" ht="44.25" customHeight="1">
      <c r="B2" s="13" t="s">
        <v>20</v>
      </c>
    </row>
    <row r="3" ht="44.25" customHeight="1" thickBot="1">
      <c r="B3" s="13" t="s">
        <v>0</v>
      </c>
    </row>
    <row r="4" spans="2:9" ht="44.25" customHeight="1">
      <c r="B4" s="14" t="s">
        <v>1</v>
      </c>
      <c r="C4" s="4" t="s">
        <v>29</v>
      </c>
      <c r="F4" s="144" t="s">
        <v>27</v>
      </c>
      <c r="G4" s="145"/>
      <c r="H4" s="145"/>
      <c r="I4" s="146"/>
    </row>
    <row r="5" spans="2:9" ht="44.25" customHeight="1">
      <c r="B5" s="15" t="s">
        <v>2</v>
      </c>
      <c r="C5" s="5" t="s">
        <v>30</v>
      </c>
      <c r="F5" s="147"/>
      <c r="G5" s="148"/>
      <c r="H5" s="148"/>
      <c r="I5" s="149"/>
    </row>
    <row r="6" spans="2:9" ht="44.25" customHeight="1">
      <c r="B6" s="15" t="s">
        <v>3</v>
      </c>
      <c r="C6" s="6">
        <v>7848910</v>
      </c>
      <c r="F6" s="147"/>
      <c r="G6" s="148"/>
      <c r="H6" s="148"/>
      <c r="I6" s="149"/>
    </row>
    <row r="7" spans="2:9" ht="44.25" customHeight="1">
      <c r="B7" s="15" t="s">
        <v>16</v>
      </c>
      <c r="C7" s="7" t="s">
        <v>31</v>
      </c>
      <c r="F7" s="147"/>
      <c r="G7" s="148"/>
      <c r="H7" s="148"/>
      <c r="I7" s="149"/>
    </row>
    <row r="8" spans="2:9" ht="44.25" customHeight="1">
      <c r="B8" s="15" t="s">
        <v>19</v>
      </c>
      <c r="C8" s="18" t="s">
        <v>32</v>
      </c>
      <c r="F8" s="150"/>
      <c r="G8" s="151"/>
      <c r="H8" s="151"/>
      <c r="I8" s="152"/>
    </row>
    <row r="9" spans="2:9" ht="44.25" customHeight="1">
      <c r="B9" s="15" t="s">
        <v>4</v>
      </c>
      <c r="C9" s="5" t="s">
        <v>33</v>
      </c>
      <c r="F9" s="16"/>
      <c r="G9" s="16"/>
      <c r="H9" s="21"/>
      <c r="I9" s="21"/>
    </row>
    <row r="10" spans="2:9" ht="44.25" customHeight="1">
      <c r="B10" s="15" t="s">
        <v>5</v>
      </c>
      <c r="C10" s="5" t="s">
        <v>132</v>
      </c>
      <c r="F10" s="144" t="s">
        <v>26</v>
      </c>
      <c r="G10" s="145"/>
      <c r="H10" s="145"/>
      <c r="I10" s="146"/>
    </row>
    <row r="11" spans="2:9" ht="44.25" customHeight="1">
      <c r="B11" s="15" t="s">
        <v>23</v>
      </c>
      <c r="C11" s="8">
        <v>58566714305</v>
      </c>
      <c r="F11" s="147"/>
      <c r="G11" s="148"/>
      <c r="H11" s="148"/>
      <c r="I11" s="149"/>
    </row>
    <row r="12" spans="2:9" ht="44.25" customHeight="1">
      <c r="B12" s="15" t="s">
        <v>24</v>
      </c>
      <c r="C12" s="9" t="s">
        <v>38</v>
      </c>
      <c r="F12" s="147"/>
      <c r="G12" s="148"/>
      <c r="H12" s="148"/>
      <c r="I12" s="149"/>
    </row>
    <row r="13" spans="2:9" ht="44.25" customHeight="1">
      <c r="B13" s="15" t="s">
        <v>25</v>
      </c>
      <c r="C13" s="9" t="s">
        <v>38</v>
      </c>
      <c r="F13" s="147"/>
      <c r="G13" s="148"/>
      <c r="H13" s="148"/>
      <c r="I13" s="149"/>
    </row>
    <row r="14" spans="2:9" ht="44.25" customHeight="1" thickBot="1">
      <c r="B14" s="17" t="s">
        <v>18</v>
      </c>
      <c r="C14" s="10">
        <v>43390</v>
      </c>
      <c r="F14" s="150"/>
      <c r="G14" s="151"/>
      <c r="H14" s="151"/>
      <c r="I14" s="152"/>
    </row>
    <row r="16" ht="44.25" customHeight="1" thickBot="1">
      <c r="B16" s="13" t="s">
        <v>15</v>
      </c>
    </row>
    <row r="17" spans="2:12" ht="44.25" customHeight="1">
      <c r="B17" s="43" t="s">
        <v>28</v>
      </c>
      <c r="C17" s="44" t="s">
        <v>6</v>
      </c>
      <c r="D17" s="45" t="s">
        <v>17</v>
      </c>
      <c r="E17" s="44" t="s">
        <v>7</v>
      </c>
      <c r="F17" s="44" t="s">
        <v>8</v>
      </c>
      <c r="G17" s="44" t="s">
        <v>9</v>
      </c>
      <c r="H17" s="46" t="s">
        <v>10</v>
      </c>
      <c r="I17" s="46" t="s">
        <v>11</v>
      </c>
      <c r="J17" s="44" t="s">
        <v>12</v>
      </c>
      <c r="K17" s="44" t="s">
        <v>13</v>
      </c>
      <c r="L17" s="161" t="s">
        <v>14</v>
      </c>
    </row>
    <row r="18" spans="2:13" ht="44.25" customHeight="1">
      <c r="B18" s="47">
        <v>90151700</v>
      </c>
      <c r="C18" s="48" t="s">
        <v>74</v>
      </c>
      <c r="D18" s="49">
        <v>43221</v>
      </c>
      <c r="E18" s="50" t="s">
        <v>77</v>
      </c>
      <c r="F18" s="47" t="s">
        <v>35</v>
      </c>
      <c r="G18" s="47" t="s">
        <v>36</v>
      </c>
      <c r="H18" s="51">
        <v>35500000</v>
      </c>
      <c r="I18" s="51">
        <f aca="true" t="shared" si="0" ref="I18:I90">H18</f>
        <v>35500000</v>
      </c>
      <c r="J18" s="47" t="s">
        <v>37</v>
      </c>
      <c r="K18" s="47" t="s">
        <v>38</v>
      </c>
      <c r="L18" s="162" t="s">
        <v>85</v>
      </c>
      <c r="M18" s="1"/>
    </row>
    <row r="19" spans="1:13" s="1" customFormat="1" ht="44.25" customHeight="1">
      <c r="A19" s="22"/>
      <c r="B19" s="47">
        <v>84131503</v>
      </c>
      <c r="C19" s="52" t="s">
        <v>211</v>
      </c>
      <c r="D19" s="53">
        <v>43419</v>
      </c>
      <c r="E19" s="50" t="s">
        <v>48</v>
      </c>
      <c r="F19" s="47" t="s">
        <v>35</v>
      </c>
      <c r="G19" s="47" t="s">
        <v>36</v>
      </c>
      <c r="H19" s="51">
        <v>463160.2</v>
      </c>
      <c r="I19" s="51">
        <f t="shared" si="0"/>
        <v>463160.2</v>
      </c>
      <c r="J19" s="47" t="s">
        <v>37</v>
      </c>
      <c r="K19" s="47" t="s">
        <v>38</v>
      </c>
      <c r="L19" s="162" t="s">
        <v>85</v>
      </c>
      <c r="M19" s="3"/>
    </row>
    <row r="20" spans="1:13" s="1" customFormat="1" ht="44.25" customHeight="1">
      <c r="A20" s="22"/>
      <c r="B20" s="52">
        <v>24101601</v>
      </c>
      <c r="C20" s="54" t="s">
        <v>137</v>
      </c>
      <c r="D20" s="49">
        <v>43221</v>
      </c>
      <c r="E20" s="50" t="s">
        <v>77</v>
      </c>
      <c r="F20" s="47" t="s">
        <v>35</v>
      </c>
      <c r="G20" s="47" t="s">
        <v>36</v>
      </c>
      <c r="H20" s="51">
        <v>170000000</v>
      </c>
      <c r="I20" s="51">
        <f t="shared" si="0"/>
        <v>170000000</v>
      </c>
      <c r="J20" s="47" t="s">
        <v>37</v>
      </c>
      <c r="K20" s="47" t="s">
        <v>38</v>
      </c>
      <c r="L20" s="162" t="s">
        <v>85</v>
      </c>
      <c r="M20" s="3"/>
    </row>
    <row r="21" spans="1:13" s="1" customFormat="1" ht="44.25" customHeight="1">
      <c r="A21" s="22"/>
      <c r="B21" s="52">
        <v>24101601</v>
      </c>
      <c r="C21" s="54" t="s">
        <v>137</v>
      </c>
      <c r="D21" s="49">
        <v>43221</v>
      </c>
      <c r="E21" s="50" t="s">
        <v>226</v>
      </c>
      <c r="F21" s="47" t="s">
        <v>35</v>
      </c>
      <c r="G21" s="47" t="s">
        <v>36</v>
      </c>
      <c r="H21" s="51">
        <v>169619187</v>
      </c>
      <c r="I21" s="51">
        <f t="shared" si="0"/>
        <v>169619187</v>
      </c>
      <c r="J21" s="47" t="s">
        <v>37</v>
      </c>
      <c r="K21" s="47" t="s">
        <v>38</v>
      </c>
      <c r="L21" s="162" t="s">
        <v>85</v>
      </c>
      <c r="M21" s="3"/>
    </row>
    <row r="22" spans="1:13" s="1" customFormat="1" ht="44.25" customHeight="1">
      <c r="A22" s="22"/>
      <c r="B22" s="47" t="s">
        <v>164</v>
      </c>
      <c r="C22" s="47" t="s">
        <v>187</v>
      </c>
      <c r="D22" s="49">
        <v>43179</v>
      </c>
      <c r="E22" s="50" t="s">
        <v>75</v>
      </c>
      <c r="F22" s="47" t="s">
        <v>35</v>
      </c>
      <c r="G22" s="47" t="s">
        <v>36</v>
      </c>
      <c r="H22" s="51">
        <v>100473599</v>
      </c>
      <c r="I22" s="51">
        <f t="shared" si="0"/>
        <v>100473599</v>
      </c>
      <c r="J22" s="47" t="s">
        <v>37</v>
      </c>
      <c r="K22" s="47" t="s">
        <v>38</v>
      </c>
      <c r="L22" s="162" t="s">
        <v>85</v>
      </c>
      <c r="M22" s="3"/>
    </row>
    <row r="23" spans="1:13" s="1" customFormat="1" ht="44.25" customHeight="1">
      <c r="A23" s="22"/>
      <c r="B23" s="55">
        <v>95101708</v>
      </c>
      <c r="C23" s="55" t="s">
        <v>153</v>
      </c>
      <c r="D23" s="56">
        <v>43160</v>
      </c>
      <c r="E23" s="57" t="s">
        <v>57</v>
      </c>
      <c r="F23" s="55" t="s">
        <v>35</v>
      </c>
      <c r="G23" s="55" t="s">
        <v>36</v>
      </c>
      <c r="H23" s="51">
        <v>50000000</v>
      </c>
      <c r="I23" s="51">
        <f t="shared" si="0"/>
        <v>50000000</v>
      </c>
      <c r="J23" s="55" t="s">
        <v>37</v>
      </c>
      <c r="K23" s="55" t="s">
        <v>38</v>
      </c>
      <c r="L23" s="162" t="s">
        <v>85</v>
      </c>
      <c r="M23" s="3"/>
    </row>
    <row r="24" spans="1:13" s="1" customFormat="1" ht="44.25" customHeight="1">
      <c r="A24" s="22"/>
      <c r="B24" s="55">
        <v>95101708</v>
      </c>
      <c r="C24" s="55" t="s">
        <v>153</v>
      </c>
      <c r="D24" s="56">
        <v>43282</v>
      </c>
      <c r="E24" s="57" t="s">
        <v>57</v>
      </c>
      <c r="F24" s="55" t="s">
        <v>35</v>
      </c>
      <c r="G24" s="55" t="s">
        <v>36</v>
      </c>
      <c r="H24" s="51">
        <v>55000000</v>
      </c>
      <c r="I24" s="51">
        <f t="shared" si="0"/>
        <v>55000000</v>
      </c>
      <c r="J24" s="55" t="s">
        <v>37</v>
      </c>
      <c r="K24" s="55" t="s">
        <v>38</v>
      </c>
      <c r="L24" s="162" t="s">
        <v>85</v>
      </c>
      <c r="M24" s="3"/>
    </row>
    <row r="25" spans="2:12" ht="44.25" customHeight="1">
      <c r="B25" s="58">
        <v>80131502</v>
      </c>
      <c r="C25" s="48" t="s">
        <v>174</v>
      </c>
      <c r="D25" s="59">
        <v>43173</v>
      </c>
      <c r="E25" s="50" t="s">
        <v>175</v>
      </c>
      <c r="F25" s="48" t="s">
        <v>35</v>
      </c>
      <c r="G25" s="48" t="s">
        <v>36</v>
      </c>
      <c r="H25" s="60">
        <v>700000</v>
      </c>
      <c r="I25" s="51">
        <f t="shared" si="0"/>
        <v>700000</v>
      </c>
      <c r="J25" s="48" t="s">
        <v>37</v>
      </c>
      <c r="K25" s="48" t="s">
        <v>38</v>
      </c>
      <c r="L25" s="162" t="s">
        <v>85</v>
      </c>
    </row>
    <row r="26" spans="1:13" s="1" customFormat="1" ht="44.25" customHeight="1">
      <c r="A26" s="22"/>
      <c r="B26" s="61">
        <v>90151802</v>
      </c>
      <c r="C26" s="62" t="s">
        <v>293</v>
      </c>
      <c r="D26" s="63">
        <v>43221</v>
      </c>
      <c r="E26" s="50" t="s">
        <v>173</v>
      </c>
      <c r="F26" s="47" t="s">
        <v>35</v>
      </c>
      <c r="G26" s="47" t="s">
        <v>36</v>
      </c>
      <c r="H26" s="51">
        <v>2076850</v>
      </c>
      <c r="I26" s="51">
        <f t="shared" si="0"/>
        <v>2076850</v>
      </c>
      <c r="J26" s="47" t="s">
        <v>37</v>
      </c>
      <c r="K26" s="47" t="s">
        <v>38</v>
      </c>
      <c r="L26" s="162" t="s">
        <v>85</v>
      </c>
      <c r="M26" s="3"/>
    </row>
    <row r="27" spans="1:13" s="1" customFormat="1" ht="44.25" customHeight="1">
      <c r="A27" s="22"/>
      <c r="B27" s="61">
        <v>90151802</v>
      </c>
      <c r="C27" s="62" t="s">
        <v>293</v>
      </c>
      <c r="D27" s="63">
        <v>43295</v>
      </c>
      <c r="E27" s="50" t="s">
        <v>173</v>
      </c>
      <c r="F27" s="47" t="s">
        <v>35</v>
      </c>
      <c r="G27" s="47" t="s">
        <v>36</v>
      </c>
      <c r="H27" s="51">
        <v>900000</v>
      </c>
      <c r="I27" s="51">
        <f t="shared" si="0"/>
        <v>900000</v>
      </c>
      <c r="J27" s="47" t="s">
        <v>37</v>
      </c>
      <c r="K27" s="47" t="s">
        <v>38</v>
      </c>
      <c r="L27" s="162" t="s">
        <v>85</v>
      </c>
      <c r="M27" s="3"/>
    </row>
    <row r="28" spans="1:12" s="1" customFormat="1" ht="44.25" customHeight="1">
      <c r="A28" s="22"/>
      <c r="B28" s="47">
        <v>43233200</v>
      </c>
      <c r="C28" s="64" t="s">
        <v>129</v>
      </c>
      <c r="D28" s="49">
        <v>43117</v>
      </c>
      <c r="E28" s="50" t="s">
        <v>105</v>
      </c>
      <c r="F28" s="47" t="s">
        <v>35</v>
      </c>
      <c r="G28" s="47" t="s">
        <v>36</v>
      </c>
      <c r="H28" s="51">
        <v>30901362</v>
      </c>
      <c r="I28" s="51">
        <f t="shared" si="0"/>
        <v>30901362</v>
      </c>
      <c r="J28" s="47" t="s">
        <v>37</v>
      </c>
      <c r="K28" s="47" t="s">
        <v>38</v>
      </c>
      <c r="L28" s="162" t="s">
        <v>85</v>
      </c>
    </row>
    <row r="29" spans="1:12" s="1" customFormat="1" ht="44.25" customHeight="1">
      <c r="A29" s="22"/>
      <c r="B29" s="47">
        <v>43233200</v>
      </c>
      <c r="C29" s="64" t="s">
        <v>129</v>
      </c>
      <c r="D29" s="49">
        <v>43282</v>
      </c>
      <c r="E29" s="50" t="s">
        <v>77</v>
      </c>
      <c r="F29" s="47" t="s">
        <v>35</v>
      </c>
      <c r="G29" s="47" t="s">
        <v>36</v>
      </c>
      <c r="H29" s="51">
        <v>30901362</v>
      </c>
      <c r="I29" s="51">
        <f t="shared" si="0"/>
        <v>30901362</v>
      </c>
      <c r="J29" s="47" t="s">
        <v>37</v>
      </c>
      <c r="K29" s="47" t="s">
        <v>38</v>
      </c>
      <c r="L29" s="162" t="s">
        <v>85</v>
      </c>
    </row>
    <row r="30" spans="1:12" s="1" customFormat="1" ht="44.25" customHeight="1">
      <c r="A30" s="22"/>
      <c r="B30" s="55">
        <v>80131502</v>
      </c>
      <c r="C30" s="55" t="s">
        <v>127</v>
      </c>
      <c r="D30" s="65">
        <v>43101</v>
      </c>
      <c r="E30" s="57" t="s">
        <v>34</v>
      </c>
      <c r="F30" s="55" t="s">
        <v>35</v>
      </c>
      <c r="G30" s="55" t="s">
        <v>36</v>
      </c>
      <c r="H30" s="66">
        <v>22800000</v>
      </c>
      <c r="I30" s="51">
        <f t="shared" si="0"/>
        <v>22800000</v>
      </c>
      <c r="J30" s="55" t="s">
        <v>37</v>
      </c>
      <c r="K30" s="55" t="s">
        <v>38</v>
      </c>
      <c r="L30" s="162" t="s">
        <v>85</v>
      </c>
    </row>
    <row r="31" spans="2:13" ht="44.25" customHeight="1">
      <c r="B31" s="55">
        <v>80131502</v>
      </c>
      <c r="C31" s="55" t="s">
        <v>127</v>
      </c>
      <c r="D31" s="65">
        <v>43101</v>
      </c>
      <c r="E31" s="57" t="s">
        <v>34</v>
      </c>
      <c r="F31" s="55" t="s">
        <v>35</v>
      </c>
      <c r="G31" s="55" t="s">
        <v>36</v>
      </c>
      <c r="H31" s="66">
        <v>46800000</v>
      </c>
      <c r="I31" s="51">
        <f t="shared" si="0"/>
        <v>46800000</v>
      </c>
      <c r="J31" s="55" t="s">
        <v>37</v>
      </c>
      <c r="K31" s="55" t="s">
        <v>38</v>
      </c>
      <c r="L31" s="162" t="s">
        <v>85</v>
      </c>
      <c r="M31" s="1"/>
    </row>
    <row r="32" spans="1:13" ht="44.25" customHeight="1">
      <c r="A32" s="32"/>
      <c r="B32" s="55">
        <v>80131502</v>
      </c>
      <c r="C32" s="55" t="s">
        <v>127</v>
      </c>
      <c r="D32" s="65">
        <v>43101</v>
      </c>
      <c r="E32" s="57" t="s">
        <v>34</v>
      </c>
      <c r="F32" s="55" t="s">
        <v>35</v>
      </c>
      <c r="G32" s="55" t="s">
        <v>36</v>
      </c>
      <c r="H32" s="66">
        <v>16560000</v>
      </c>
      <c r="I32" s="51">
        <f t="shared" si="0"/>
        <v>16560000</v>
      </c>
      <c r="J32" s="55" t="s">
        <v>37</v>
      </c>
      <c r="K32" s="55" t="s">
        <v>38</v>
      </c>
      <c r="L32" s="162" t="s">
        <v>85</v>
      </c>
      <c r="M32" s="1"/>
    </row>
    <row r="33" spans="2:13" ht="44.25" customHeight="1">
      <c r="B33" s="55">
        <v>80131502</v>
      </c>
      <c r="C33" s="55" t="s">
        <v>127</v>
      </c>
      <c r="D33" s="65">
        <v>43101</v>
      </c>
      <c r="E33" s="57" t="s">
        <v>34</v>
      </c>
      <c r="F33" s="55" t="s">
        <v>35</v>
      </c>
      <c r="G33" s="55" t="s">
        <v>36</v>
      </c>
      <c r="H33" s="66">
        <v>22932000</v>
      </c>
      <c r="I33" s="51">
        <f t="shared" si="0"/>
        <v>22932000</v>
      </c>
      <c r="J33" s="55" t="s">
        <v>37</v>
      </c>
      <c r="K33" s="55" t="s">
        <v>38</v>
      </c>
      <c r="L33" s="162" t="s">
        <v>85</v>
      </c>
      <c r="M33" s="1"/>
    </row>
    <row r="34" spans="2:13" ht="44.25" customHeight="1">
      <c r="B34" s="55">
        <v>80131502</v>
      </c>
      <c r="C34" s="55" t="s">
        <v>127</v>
      </c>
      <c r="D34" s="65">
        <v>43101</v>
      </c>
      <c r="E34" s="57" t="s">
        <v>34</v>
      </c>
      <c r="F34" s="55" t="s">
        <v>35</v>
      </c>
      <c r="G34" s="55" t="s">
        <v>36</v>
      </c>
      <c r="H34" s="66">
        <v>15000000</v>
      </c>
      <c r="I34" s="51">
        <f t="shared" si="0"/>
        <v>15000000</v>
      </c>
      <c r="J34" s="55" t="s">
        <v>37</v>
      </c>
      <c r="K34" s="55" t="s">
        <v>38</v>
      </c>
      <c r="L34" s="162" t="s">
        <v>85</v>
      </c>
      <c r="M34" s="1"/>
    </row>
    <row r="35" spans="2:12" ht="44.25" customHeight="1">
      <c r="B35" s="67">
        <v>83112503</v>
      </c>
      <c r="C35" s="64" t="s">
        <v>93</v>
      </c>
      <c r="D35" s="68">
        <v>43101</v>
      </c>
      <c r="E35" s="69" t="s">
        <v>112</v>
      </c>
      <c r="F35" s="61" t="s">
        <v>35</v>
      </c>
      <c r="G35" s="61" t="s">
        <v>36</v>
      </c>
      <c r="H35" s="51">
        <v>10171524</v>
      </c>
      <c r="I35" s="51">
        <f t="shared" si="0"/>
        <v>10171524</v>
      </c>
      <c r="J35" s="61" t="s">
        <v>37</v>
      </c>
      <c r="K35" s="61" t="s">
        <v>38</v>
      </c>
      <c r="L35" s="162" t="s">
        <v>85</v>
      </c>
    </row>
    <row r="36" spans="2:12" ht="44.25" customHeight="1">
      <c r="B36" s="58">
        <v>80131502</v>
      </c>
      <c r="C36" s="48" t="s">
        <v>99</v>
      </c>
      <c r="D36" s="59">
        <v>43117</v>
      </c>
      <c r="E36" s="50" t="s">
        <v>105</v>
      </c>
      <c r="F36" s="48" t="s">
        <v>35</v>
      </c>
      <c r="G36" s="48" t="s">
        <v>36</v>
      </c>
      <c r="H36" s="60">
        <v>133617960</v>
      </c>
      <c r="I36" s="51">
        <f t="shared" si="0"/>
        <v>133617960</v>
      </c>
      <c r="J36" s="48" t="s">
        <v>37</v>
      </c>
      <c r="K36" s="48" t="s">
        <v>38</v>
      </c>
      <c r="L36" s="162" t="s">
        <v>85</v>
      </c>
    </row>
    <row r="37" spans="2:12" ht="44.25" customHeight="1">
      <c r="B37" s="58">
        <v>80131502</v>
      </c>
      <c r="C37" s="48" t="s">
        <v>99</v>
      </c>
      <c r="D37" s="59">
        <v>43282</v>
      </c>
      <c r="E37" s="50" t="s">
        <v>77</v>
      </c>
      <c r="F37" s="48" t="s">
        <v>35</v>
      </c>
      <c r="G37" s="48" t="s">
        <v>36</v>
      </c>
      <c r="H37" s="60">
        <v>133629400</v>
      </c>
      <c r="I37" s="51">
        <f t="shared" si="0"/>
        <v>133629400</v>
      </c>
      <c r="J37" s="48" t="s">
        <v>37</v>
      </c>
      <c r="K37" s="48" t="s">
        <v>38</v>
      </c>
      <c r="L37" s="162" t="s">
        <v>85</v>
      </c>
    </row>
    <row r="38" spans="2:12" ht="44.25" customHeight="1">
      <c r="B38" s="58">
        <v>81161801</v>
      </c>
      <c r="C38" s="48" t="s">
        <v>240</v>
      </c>
      <c r="D38" s="59">
        <v>43320</v>
      </c>
      <c r="E38" s="50" t="s">
        <v>241</v>
      </c>
      <c r="F38" s="48" t="s">
        <v>35</v>
      </c>
      <c r="G38" s="48" t="s">
        <v>36</v>
      </c>
      <c r="H38" s="60">
        <v>595000</v>
      </c>
      <c r="I38" s="51">
        <f t="shared" si="0"/>
        <v>595000</v>
      </c>
      <c r="J38" s="48" t="s">
        <v>37</v>
      </c>
      <c r="K38" s="48" t="s">
        <v>38</v>
      </c>
      <c r="L38" s="162" t="s">
        <v>85</v>
      </c>
    </row>
    <row r="39" spans="2:12" ht="44.25" customHeight="1">
      <c r="B39" s="47" t="s">
        <v>182</v>
      </c>
      <c r="C39" s="47" t="s">
        <v>138</v>
      </c>
      <c r="D39" s="49">
        <v>43252</v>
      </c>
      <c r="E39" s="50" t="s">
        <v>133</v>
      </c>
      <c r="F39" s="47" t="s">
        <v>35</v>
      </c>
      <c r="G39" s="47" t="s">
        <v>36</v>
      </c>
      <c r="H39" s="51">
        <v>219000000</v>
      </c>
      <c r="I39" s="51">
        <f t="shared" si="0"/>
        <v>219000000</v>
      </c>
      <c r="J39" s="47" t="s">
        <v>37</v>
      </c>
      <c r="K39" s="47" t="s">
        <v>38</v>
      </c>
      <c r="L39" s="162" t="s">
        <v>85</v>
      </c>
    </row>
    <row r="40" spans="2:12" ht="44.25" customHeight="1">
      <c r="B40" s="47">
        <v>84131603</v>
      </c>
      <c r="C40" s="52" t="s">
        <v>213</v>
      </c>
      <c r="D40" s="53">
        <v>43299</v>
      </c>
      <c r="E40" s="50" t="s">
        <v>48</v>
      </c>
      <c r="F40" s="47" t="s">
        <v>35</v>
      </c>
      <c r="G40" s="47" t="s">
        <v>36</v>
      </c>
      <c r="H40" s="51">
        <v>510750</v>
      </c>
      <c r="I40" s="51">
        <f t="shared" si="0"/>
        <v>510750</v>
      </c>
      <c r="J40" s="47" t="s">
        <v>37</v>
      </c>
      <c r="K40" s="47" t="s">
        <v>38</v>
      </c>
      <c r="L40" s="162" t="s">
        <v>85</v>
      </c>
    </row>
    <row r="41" spans="2:13" ht="44.25" customHeight="1">
      <c r="B41" s="47">
        <v>84131503</v>
      </c>
      <c r="C41" s="47" t="s">
        <v>221</v>
      </c>
      <c r="D41" s="49">
        <v>43229</v>
      </c>
      <c r="E41" s="50" t="s">
        <v>48</v>
      </c>
      <c r="F41" s="47" t="s">
        <v>35</v>
      </c>
      <c r="G41" s="47" t="s">
        <v>36</v>
      </c>
      <c r="H41" s="51">
        <v>9711190</v>
      </c>
      <c r="I41" s="51">
        <f t="shared" si="0"/>
        <v>9711190</v>
      </c>
      <c r="J41" s="47" t="s">
        <v>37</v>
      </c>
      <c r="K41" s="47" t="s">
        <v>38</v>
      </c>
      <c r="L41" s="162" t="s">
        <v>85</v>
      </c>
      <c r="M41" s="3" t="s">
        <v>189</v>
      </c>
    </row>
    <row r="42" spans="2:12" ht="44.25" customHeight="1">
      <c r="B42" s="47">
        <v>93131608</v>
      </c>
      <c r="C42" s="47" t="s">
        <v>222</v>
      </c>
      <c r="D42" s="49">
        <v>43375</v>
      </c>
      <c r="E42" s="50" t="s">
        <v>48</v>
      </c>
      <c r="F42" s="47" t="s">
        <v>35</v>
      </c>
      <c r="G42" s="47" t="s">
        <v>36</v>
      </c>
      <c r="H42" s="51">
        <v>6905573</v>
      </c>
      <c r="I42" s="51">
        <f t="shared" si="0"/>
        <v>6905573</v>
      </c>
      <c r="J42" s="47" t="s">
        <v>37</v>
      </c>
      <c r="K42" s="47" t="s">
        <v>38</v>
      </c>
      <c r="L42" s="162" t="s">
        <v>85</v>
      </c>
    </row>
    <row r="43" spans="1:12" ht="46.5" customHeight="1">
      <c r="A43" s="33"/>
      <c r="B43" s="47">
        <v>84131503</v>
      </c>
      <c r="C43" s="52" t="s">
        <v>212</v>
      </c>
      <c r="D43" s="53">
        <v>43419</v>
      </c>
      <c r="E43" s="50" t="s">
        <v>48</v>
      </c>
      <c r="F43" s="47" t="s">
        <v>35</v>
      </c>
      <c r="G43" s="47" t="s">
        <v>36</v>
      </c>
      <c r="H43" s="51">
        <v>463160.2</v>
      </c>
      <c r="I43" s="51">
        <f t="shared" si="0"/>
        <v>463160.2</v>
      </c>
      <c r="J43" s="47" t="s">
        <v>37</v>
      </c>
      <c r="K43" s="47" t="s">
        <v>38</v>
      </c>
      <c r="L43" s="162" t="s">
        <v>85</v>
      </c>
    </row>
    <row r="44" spans="2:12" ht="44.25" customHeight="1">
      <c r="B44" s="47">
        <v>84131603</v>
      </c>
      <c r="C44" s="52" t="s">
        <v>217</v>
      </c>
      <c r="D44" s="53">
        <v>43446</v>
      </c>
      <c r="E44" s="50" t="s">
        <v>48</v>
      </c>
      <c r="F44" s="47" t="s">
        <v>35</v>
      </c>
      <c r="G44" s="47" t="s">
        <v>36</v>
      </c>
      <c r="H44" s="51">
        <v>1374104</v>
      </c>
      <c r="I44" s="51">
        <f t="shared" si="0"/>
        <v>1374104</v>
      </c>
      <c r="J44" s="47" t="s">
        <v>37</v>
      </c>
      <c r="K44" s="47" t="s">
        <v>38</v>
      </c>
      <c r="L44" s="162" t="s">
        <v>85</v>
      </c>
    </row>
    <row r="45" spans="2:12" ht="44.25" customHeight="1">
      <c r="B45" s="47">
        <v>84131603</v>
      </c>
      <c r="C45" s="52" t="s">
        <v>218</v>
      </c>
      <c r="D45" s="53">
        <v>43369</v>
      </c>
      <c r="E45" s="50" t="s">
        <v>188</v>
      </c>
      <c r="F45" s="47" t="s">
        <v>35</v>
      </c>
      <c r="G45" s="47" t="s">
        <v>36</v>
      </c>
      <c r="H45" s="51">
        <v>2871600</v>
      </c>
      <c r="I45" s="51">
        <f t="shared" si="0"/>
        <v>2871600</v>
      </c>
      <c r="J45" s="47" t="s">
        <v>37</v>
      </c>
      <c r="K45" s="47" t="s">
        <v>38</v>
      </c>
      <c r="L45" s="162" t="s">
        <v>85</v>
      </c>
    </row>
    <row r="46" spans="2:12" ht="44.25" customHeight="1">
      <c r="B46" s="47">
        <v>84131503</v>
      </c>
      <c r="C46" s="52" t="s">
        <v>220</v>
      </c>
      <c r="D46" s="49">
        <v>43335</v>
      </c>
      <c r="E46" s="50" t="s">
        <v>48</v>
      </c>
      <c r="F46" s="47" t="s">
        <v>35</v>
      </c>
      <c r="G46" s="47" t="s">
        <v>36</v>
      </c>
      <c r="H46" s="51">
        <v>5485900</v>
      </c>
      <c r="I46" s="51">
        <f t="shared" si="0"/>
        <v>5485900</v>
      </c>
      <c r="J46" s="47" t="s">
        <v>37</v>
      </c>
      <c r="K46" s="47" t="s">
        <v>38</v>
      </c>
      <c r="L46" s="162" t="s">
        <v>85</v>
      </c>
    </row>
    <row r="47" spans="2:12" ht="44.25" customHeight="1">
      <c r="B47" s="47">
        <v>84131503</v>
      </c>
      <c r="C47" s="52" t="s">
        <v>219</v>
      </c>
      <c r="D47" s="49">
        <v>43457</v>
      </c>
      <c r="E47" s="50" t="s">
        <v>48</v>
      </c>
      <c r="F47" s="47" t="s">
        <v>35</v>
      </c>
      <c r="G47" s="47" t="s">
        <v>36</v>
      </c>
      <c r="H47" s="51">
        <v>2571442</v>
      </c>
      <c r="I47" s="51">
        <f t="shared" si="0"/>
        <v>2571442</v>
      </c>
      <c r="J47" s="47" t="s">
        <v>37</v>
      </c>
      <c r="K47" s="47" t="s">
        <v>38</v>
      </c>
      <c r="L47" s="162" t="s">
        <v>85</v>
      </c>
    </row>
    <row r="48" spans="2:12" ht="44.25" customHeight="1">
      <c r="B48" s="55" t="s">
        <v>169</v>
      </c>
      <c r="C48" s="62" t="s">
        <v>205</v>
      </c>
      <c r="D48" s="49">
        <v>43145</v>
      </c>
      <c r="E48" s="50" t="s">
        <v>48</v>
      </c>
      <c r="F48" s="47" t="s">
        <v>35</v>
      </c>
      <c r="G48" s="47" t="s">
        <v>36</v>
      </c>
      <c r="H48" s="51">
        <v>9688157</v>
      </c>
      <c r="I48" s="51">
        <f t="shared" si="0"/>
        <v>9688157</v>
      </c>
      <c r="J48" s="47" t="s">
        <v>37</v>
      </c>
      <c r="K48" s="47" t="s">
        <v>38</v>
      </c>
      <c r="L48" s="162" t="s">
        <v>85</v>
      </c>
    </row>
    <row r="49" spans="2:12" ht="44.25" customHeight="1">
      <c r="B49" s="48">
        <v>84131607</v>
      </c>
      <c r="C49" s="70" t="s">
        <v>204</v>
      </c>
      <c r="D49" s="59">
        <v>43191</v>
      </c>
      <c r="E49" s="71" t="s">
        <v>48</v>
      </c>
      <c r="F49" s="48" t="s">
        <v>35</v>
      </c>
      <c r="G49" s="48" t="s">
        <v>36</v>
      </c>
      <c r="H49" s="60">
        <v>2177700</v>
      </c>
      <c r="I49" s="51">
        <f t="shared" si="0"/>
        <v>2177700</v>
      </c>
      <c r="J49" s="48" t="s">
        <v>37</v>
      </c>
      <c r="K49" s="48" t="s">
        <v>38</v>
      </c>
      <c r="L49" s="162" t="s">
        <v>85</v>
      </c>
    </row>
    <row r="50" spans="2:12" ht="44.25" customHeight="1">
      <c r="B50" s="47">
        <v>84131603</v>
      </c>
      <c r="C50" s="62" t="s">
        <v>294</v>
      </c>
      <c r="D50" s="49">
        <v>43214</v>
      </c>
      <c r="E50" s="50" t="s">
        <v>188</v>
      </c>
      <c r="F50" s="47" t="s">
        <v>35</v>
      </c>
      <c r="G50" s="47" t="s">
        <v>36</v>
      </c>
      <c r="H50" s="51">
        <v>10390921</v>
      </c>
      <c r="I50" s="51">
        <f t="shared" si="0"/>
        <v>10390921</v>
      </c>
      <c r="J50" s="47" t="s">
        <v>37</v>
      </c>
      <c r="K50" s="47" t="s">
        <v>38</v>
      </c>
      <c r="L50" s="162" t="s">
        <v>85</v>
      </c>
    </row>
    <row r="51" spans="2:12" ht="44.25" customHeight="1">
      <c r="B51" s="47">
        <v>84131603</v>
      </c>
      <c r="C51" s="62" t="s">
        <v>295</v>
      </c>
      <c r="D51" s="49">
        <v>43214</v>
      </c>
      <c r="E51" s="50" t="s">
        <v>188</v>
      </c>
      <c r="F51" s="47" t="s">
        <v>35</v>
      </c>
      <c r="G51" s="47" t="s">
        <v>36</v>
      </c>
      <c r="H51" s="51">
        <v>862942</v>
      </c>
      <c r="I51" s="51">
        <f t="shared" si="0"/>
        <v>862942</v>
      </c>
      <c r="J51" s="47" t="s">
        <v>37</v>
      </c>
      <c r="K51" s="47" t="s">
        <v>38</v>
      </c>
      <c r="L51" s="162" t="s">
        <v>85</v>
      </c>
    </row>
    <row r="52" spans="2:12" ht="44.25" customHeight="1">
      <c r="B52" s="47">
        <v>84131503</v>
      </c>
      <c r="C52" s="72" t="s">
        <v>203</v>
      </c>
      <c r="D52" s="49">
        <v>43191</v>
      </c>
      <c r="E52" s="50" t="s">
        <v>48</v>
      </c>
      <c r="F52" s="47" t="s">
        <v>35</v>
      </c>
      <c r="G52" s="47" t="s">
        <v>36</v>
      </c>
      <c r="H52" s="51">
        <v>3245374</v>
      </c>
      <c r="I52" s="51">
        <f t="shared" si="0"/>
        <v>3245374</v>
      </c>
      <c r="J52" s="47" t="s">
        <v>37</v>
      </c>
      <c r="K52" s="47" t="s">
        <v>38</v>
      </c>
      <c r="L52" s="162" t="s">
        <v>85</v>
      </c>
    </row>
    <row r="53" spans="1:13" s="1" customFormat="1" ht="44.25" customHeight="1">
      <c r="A53" s="22"/>
      <c r="B53" s="47">
        <v>84131603</v>
      </c>
      <c r="C53" s="52" t="s">
        <v>214</v>
      </c>
      <c r="D53" s="53">
        <v>43421</v>
      </c>
      <c r="E53" s="50" t="s">
        <v>48</v>
      </c>
      <c r="F53" s="47" t="s">
        <v>35</v>
      </c>
      <c r="G53" s="47" t="s">
        <v>36</v>
      </c>
      <c r="H53" s="51">
        <v>454503</v>
      </c>
      <c r="I53" s="51">
        <f t="shared" si="0"/>
        <v>454503</v>
      </c>
      <c r="J53" s="47" t="s">
        <v>37</v>
      </c>
      <c r="K53" s="47" t="s">
        <v>38</v>
      </c>
      <c r="L53" s="162" t="s">
        <v>85</v>
      </c>
      <c r="M53" s="3"/>
    </row>
    <row r="54" spans="1:13" s="1" customFormat="1" ht="44.25" customHeight="1">
      <c r="A54" s="22"/>
      <c r="B54" s="47" t="s">
        <v>234</v>
      </c>
      <c r="C54" s="52" t="s">
        <v>235</v>
      </c>
      <c r="D54" s="53">
        <v>43252</v>
      </c>
      <c r="E54" s="50" t="s">
        <v>75</v>
      </c>
      <c r="F54" s="47" t="s">
        <v>35</v>
      </c>
      <c r="G54" s="47" t="s">
        <v>36</v>
      </c>
      <c r="H54" s="51">
        <v>261156210</v>
      </c>
      <c r="I54" s="51">
        <f t="shared" si="0"/>
        <v>261156210</v>
      </c>
      <c r="J54" s="47" t="s">
        <v>37</v>
      </c>
      <c r="K54" s="47" t="s">
        <v>38</v>
      </c>
      <c r="L54" s="162" t="s">
        <v>85</v>
      </c>
      <c r="M54" s="3"/>
    </row>
    <row r="55" spans="2:12" ht="44.25" customHeight="1">
      <c r="B55" s="47">
        <v>84131603</v>
      </c>
      <c r="C55" s="52" t="s">
        <v>215</v>
      </c>
      <c r="D55" s="53">
        <v>43275</v>
      </c>
      <c r="E55" s="50" t="s">
        <v>48</v>
      </c>
      <c r="F55" s="47" t="s">
        <v>35</v>
      </c>
      <c r="G55" s="47" t="s">
        <v>36</v>
      </c>
      <c r="H55" s="51">
        <v>1483144</v>
      </c>
      <c r="I55" s="51">
        <f t="shared" si="0"/>
        <v>1483144</v>
      </c>
      <c r="J55" s="47" t="s">
        <v>37</v>
      </c>
      <c r="K55" s="47" t="s">
        <v>38</v>
      </c>
      <c r="L55" s="162" t="s">
        <v>85</v>
      </c>
    </row>
    <row r="56" spans="2:12" ht="44.25" customHeight="1">
      <c r="B56" s="47">
        <v>84131603</v>
      </c>
      <c r="C56" s="52" t="s">
        <v>216</v>
      </c>
      <c r="D56" s="53">
        <v>43460</v>
      </c>
      <c r="E56" s="50" t="s">
        <v>48</v>
      </c>
      <c r="F56" s="47" t="s">
        <v>35</v>
      </c>
      <c r="G56" s="47" t="s">
        <v>36</v>
      </c>
      <c r="H56" s="51">
        <v>919601</v>
      </c>
      <c r="I56" s="51">
        <f t="shared" si="0"/>
        <v>919601</v>
      </c>
      <c r="J56" s="47" t="s">
        <v>37</v>
      </c>
      <c r="K56" s="47" t="s">
        <v>38</v>
      </c>
      <c r="L56" s="162" t="s">
        <v>85</v>
      </c>
    </row>
    <row r="57" spans="2:12" ht="44.25" customHeight="1">
      <c r="B57" s="55">
        <v>43231601</v>
      </c>
      <c r="C57" s="73" t="s">
        <v>154</v>
      </c>
      <c r="D57" s="56">
        <v>43205</v>
      </c>
      <c r="E57" s="57" t="s">
        <v>77</v>
      </c>
      <c r="F57" s="55" t="s">
        <v>35</v>
      </c>
      <c r="G57" s="55" t="s">
        <v>36</v>
      </c>
      <c r="H57" s="51">
        <v>47600000</v>
      </c>
      <c r="I57" s="51">
        <f t="shared" si="0"/>
        <v>47600000</v>
      </c>
      <c r="J57" s="55" t="s">
        <v>37</v>
      </c>
      <c r="K57" s="55" t="s">
        <v>38</v>
      </c>
      <c r="L57" s="162" t="s">
        <v>85</v>
      </c>
    </row>
    <row r="58" spans="2:12" ht="44.25" customHeight="1">
      <c r="B58" s="47">
        <v>72101516</v>
      </c>
      <c r="C58" s="74" t="s">
        <v>106</v>
      </c>
      <c r="D58" s="49">
        <v>43191</v>
      </c>
      <c r="E58" s="50" t="s">
        <v>87</v>
      </c>
      <c r="F58" s="47" t="s">
        <v>35</v>
      </c>
      <c r="G58" s="47" t="s">
        <v>36</v>
      </c>
      <c r="H58" s="51">
        <v>10000000</v>
      </c>
      <c r="I58" s="51">
        <f t="shared" si="0"/>
        <v>10000000</v>
      </c>
      <c r="J58" s="47" t="s">
        <v>37</v>
      </c>
      <c r="K58" s="47" t="s">
        <v>38</v>
      </c>
      <c r="L58" s="162" t="s">
        <v>85</v>
      </c>
    </row>
    <row r="59" spans="2:12" ht="44.25" customHeight="1">
      <c r="B59" s="47">
        <v>73152108</v>
      </c>
      <c r="C59" s="74" t="s">
        <v>106</v>
      </c>
      <c r="D59" s="49">
        <v>43191</v>
      </c>
      <c r="E59" s="50" t="s">
        <v>87</v>
      </c>
      <c r="F59" s="47" t="s">
        <v>35</v>
      </c>
      <c r="G59" s="47" t="s">
        <v>36</v>
      </c>
      <c r="H59" s="51">
        <v>10000000</v>
      </c>
      <c r="I59" s="51">
        <f t="shared" si="0"/>
        <v>10000000</v>
      </c>
      <c r="J59" s="47" t="s">
        <v>37</v>
      </c>
      <c r="K59" s="47" t="s">
        <v>38</v>
      </c>
      <c r="L59" s="162" t="s">
        <v>85</v>
      </c>
    </row>
    <row r="60" spans="2:12" ht="44.25" customHeight="1">
      <c r="B60" s="47">
        <v>72101507</v>
      </c>
      <c r="C60" s="48" t="s">
        <v>126</v>
      </c>
      <c r="D60" s="49">
        <v>43132</v>
      </c>
      <c r="E60" s="50" t="s">
        <v>79</v>
      </c>
      <c r="F60" s="47" t="s">
        <v>35</v>
      </c>
      <c r="G60" s="47" t="s">
        <v>36</v>
      </c>
      <c r="H60" s="51">
        <v>2678000000</v>
      </c>
      <c r="I60" s="51">
        <f t="shared" si="0"/>
        <v>2678000000</v>
      </c>
      <c r="J60" s="47" t="s">
        <v>37</v>
      </c>
      <c r="K60" s="47" t="s">
        <v>38</v>
      </c>
      <c r="L60" s="162" t="s">
        <v>85</v>
      </c>
    </row>
    <row r="61" spans="2:12" ht="44.25" customHeight="1">
      <c r="B61" s="47">
        <v>85101702</v>
      </c>
      <c r="C61" s="75" t="s">
        <v>142</v>
      </c>
      <c r="D61" s="65">
        <v>43101</v>
      </c>
      <c r="E61" s="57" t="s">
        <v>103</v>
      </c>
      <c r="F61" s="55" t="s">
        <v>35</v>
      </c>
      <c r="G61" s="55" t="s">
        <v>36</v>
      </c>
      <c r="H61" s="66">
        <v>19000000</v>
      </c>
      <c r="I61" s="51">
        <f t="shared" si="0"/>
        <v>19000000</v>
      </c>
      <c r="J61" s="55" t="s">
        <v>37</v>
      </c>
      <c r="K61" s="55" t="s">
        <v>38</v>
      </c>
      <c r="L61" s="162" t="s">
        <v>85</v>
      </c>
    </row>
    <row r="62" spans="2:13" ht="44.25" customHeight="1">
      <c r="B62" s="47">
        <v>85101702</v>
      </c>
      <c r="C62" s="75" t="s">
        <v>142</v>
      </c>
      <c r="D62" s="65">
        <v>43282</v>
      </c>
      <c r="E62" s="57" t="s">
        <v>227</v>
      </c>
      <c r="F62" s="55" t="s">
        <v>35</v>
      </c>
      <c r="G62" s="55" t="s">
        <v>36</v>
      </c>
      <c r="H62" s="66">
        <v>11400000</v>
      </c>
      <c r="I62" s="51">
        <f t="shared" si="0"/>
        <v>11400000</v>
      </c>
      <c r="J62" s="55" t="s">
        <v>37</v>
      </c>
      <c r="K62" s="55" t="s">
        <v>38</v>
      </c>
      <c r="L62" s="162" t="s">
        <v>85</v>
      </c>
      <c r="M62" s="1"/>
    </row>
    <row r="63" spans="2:13" ht="44.25" customHeight="1">
      <c r="B63" s="47">
        <v>85101702</v>
      </c>
      <c r="C63" s="75" t="s">
        <v>142</v>
      </c>
      <c r="D63" s="65">
        <v>43374</v>
      </c>
      <c r="E63" s="57" t="s">
        <v>227</v>
      </c>
      <c r="F63" s="55" t="s">
        <v>35</v>
      </c>
      <c r="G63" s="55" t="s">
        <v>36</v>
      </c>
      <c r="H63" s="66">
        <v>11400000</v>
      </c>
      <c r="I63" s="51">
        <f t="shared" si="0"/>
        <v>11400000</v>
      </c>
      <c r="J63" s="55" t="s">
        <v>37</v>
      </c>
      <c r="K63" s="55" t="s">
        <v>38</v>
      </c>
      <c r="L63" s="162" t="s">
        <v>85</v>
      </c>
      <c r="M63" s="1"/>
    </row>
    <row r="64" spans="2:12" ht="44.25" customHeight="1">
      <c r="B64" s="47">
        <v>80111600</v>
      </c>
      <c r="C64" s="48" t="s">
        <v>43</v>
      </c>
      <c r="D64" s="49">
        <v>43105</v>
      </c>
      <c r="E64" s="50" t="s">
        <v>101</v>
      </c>
      <c r="F64" s="47" t="s">
        <v>35</v>
      </c>
      <c r="G64" s="47" t="s">
        <v>36</v>
      </c>
      <c r="H64" s="51">
        <v>151885772</v>
      </c>
      <c r="I64" s="51">
        <f t="shared" si="0"/>
        <v>151885772</v>
      </c>
      <c r="J64" s="47" t="s">
        <v>37</v>
      </c>
      <c r="K64" s="47" t="s">
        <v>38</v>
      </c>
      <c r="L64" s="162" t="s">
        <v>85</v>
      </c>
    </row>
    <row r="65" spans="2:12" ht="44.25" customHeight="1">
      <c r="B65" s="47">
        <v>80111600</v>
      </c>
      <c r="C65" s="48" t="s">
        <v>43</v>
      </c>
      <c r="D65" s="49">
        <v>43191</v>
      </c>
      <c r="E65" s="50" t="s">
        <v>76</v>
      </c>
      <c r="F65" s="47" t="s">
        <v>35</v>
      </c>
      <c r="G65" s="47" t="s">
        <v>36</v>
      </c>
      <c r="H65" s="51">
        <v>178258714</v>
      </c>
      <c r="I65" s="51">
        <f t="shared" si="0"/>
        <v>178258714</v>
      </c>
      <c r="J65" s="47" t="s">
        <v>37</v>
      </c>
      <c r="K65" s="47" t="s">
        <v>38</v>
      </c>
      <c r="L65" s="162" t="s">
        <v>85</v>
      </c>
    </row>
    <row r="66" spans="2:12" ht="44.25" customHeight="1">
      <c r="B66" s="47">
        <v>80111600</v>
      </c>
      <c r="C66" s="48" t="s">
        <v>43</v>
      </c>
      <c r="D66" s="49">
        <v>43282</v>
      </c>
      <c r="E66" s="50" t="s">
        <v>78</v>
      </c>
      <c r="F66" s="47" t="s">
        <v>35</v>
      </c>
      <c r="G66" s="47" t="s">
        <v>36</v>
      </c>
      <c r="H66" s="51">
        <v>237678285</v>
      </c>
      <c r="I66" s="51">
        <f t="shared" si="0"/>
        <v>237678285</v>
      </c>
      <c r="J66" s="47" t="s">
        <v>37</v>
      </c>
      <c r="K66" s="47" t="s">
        <v>38</v>
      </c>
      <c r="L66" s="162" t="s">
        <v>85</v>
      </c>
    </row>
    <row r="67" spans="2:12" ht="44.25" customHeight="1">
      <c r="B67" s="47">
        <v>84111504</v>
      </c>
      <c r="C67" s="76" t="s">
        <v>130</v>
      </c>
      <c r="D67" s="77">
        <v>43101</v>
      </c>
      <c r="E67" s="78" t="s">
        <v>77</v>
      </c>
      <c r="F67" s="47" t="s">
        <v>35</v>
      </c>
      <c r="G67" s="47" t="s">
        <v>36</v>
      </c>
      <c r="H67" s="79">
        <v>30000000</v>
      </c>
      <c r="I67" s="51">
        <f t="shared" si="0"/>
        <v>30000000</v>
      </c>
      <c r="J67" s="47" t="s">
        <v>37</v>
      </c>
      <c r="K67" s="47" t="s">
        <v>38</v>
      </c>
      <c r="L67" s="162" t="s">
        <v>85</v>
      </c>
    </row>
    <row r="68" spans="2:12" ht="44.25" customHeight="1">
      <c r="B68" s="47">
        <v>84111504</v>
      </c>
      <c r="C68" s="76" t="s">
        <v>130</v>
      </c>
      <c r="D68" s="77">
        <v>43282</v>
      </c>
      <c r="E68" s="78" t="s">
        <v>76</v>
      </c>
      <c r="F68" s="47" t="s">
        <v>35</v>
      </c>
      <c r="G68" s="47" t="s">
        <v>36</v>
      </c>
      <c r="H68" s="79">
        <v>15000000</v>
      </c>
      <c r="I68" s="51">
        <f t="shared" si="0"/>
        <v>15000000</v>
      </c>
      <c r="J68" s="47" t="s">
        <v>37</v>
      </c>
      <c r="K68" s="47" t="s">
        <v>38</v>
      </c>
      <c r="L68" s="162" t="s">
        <v>85</v>
      </c>
    </row>
    <row r="69" spans="2:12" ht="44.25" customHeight="1">
      <c r="B69" s="47">
        <v>84111504</v>
      </c>
      <c r="C69" s="76" t="s">
        <v>130</v>
      </c>
      <c r="D69" s="77">
        <v>43374</v>
      </c>
      <c r="E69" s="78" t="s">
        <v>76</v>
      </c>
      <c r="F69" s="47" t="s">
        <v>35</v>
      </c>
      <c r="G69" s="47" t="s">
        <v>36</v>
      </c>
      <c r="H69" s="79">
        <v>15000000</v>
      </c>
      <c r="I69" s="51">
        <f t="shared" si="0"/>
        <v>15000000</v>
      </c>
      <c r="J69" s="47" t="s">
        <v>37</v>
      </c>
      <c r="K69" s="47" t="s">
        <v>38</v>
      </c>
      <c r="L69" s="162" t="s">
        <v>85</v>
      </c>
    </row>
    <row r="70" spans="2:12" ht="44.25" customHeight="1">
      <c r="B70" s="55">
        <v>72103302</v>
      </c>
      <c r="C70" s="80" t="s">
        <v>61</v>
      </c>
      <c r="D70" s="65">
        <v>43101</v>
      </c>
      <c r="E70" s="57" t="s">
        <v>105</v>
      </c>
      <c r="F70" s="55" t="s">
        <v>35</v>
      </c>
      <c r="G70" s="55" t="s">
        <v>36</v>
      </c>
      <c r="H70" s="66">
        <v>104400000</v>
      </c>
      <c r="I70" s="51">
        <f t="shared" si="0"/>
        <v>104400000</v>
      </c>
      <c r="J70" s="55" t="s">
        <v>37</v>
      </c>
      <c r="K70" s="55" t="s">
        <v>38</v>
      </c>
      <c r="L70" s="162" t="s">
        <v>85</v>
      </c>
    </row>
    <row r="71" spans="2:12" ht="44.25" customHeight="1">
      <c r="B71" s="55">
        <v>72103302</v>
      </c>
      <c r="C71" s="80" t="s">
        <v>61</v>
      </c>
      <c r="D71" s="65">
        <v>43282</v>
      </c>
      <c r="E71" s="57" t="s">
        <v>77</v>
      </c>
      <c r="F71" s="55" t="s">
        <v>35</v>
      </c>
      <c r="G71" s="55" t="s">
        <v>36</v>
      </c>
      <c r="H71" s="66">
        <v>104400000</v>
      </c>
      <c r="I71" s="51">
        <f t="shared" si="0"/>
        <v>104400000</v>
      </c>
      <c r="J71" s="55" t="s">
        <v>37</v>
      </c>
      <c r="K71" s="55" t="s">
        <v>38</v>
      </c>
      <c r="L71" s="162" t="s">
        <v>85</v>
      </c>
    </row>
    <row r="72" spans="2:12" ht="44.25" customHeight="1">
      <c r="B72" s="47">
        <v>93141808</v>
      </c>
      <c r="C72" s="81" t="s">
        <v>117</v>
      </c>
      <c r="D72" s="49">
        <v>43101</v>
      </c>
      <c r="E72" s="50" t="s">
        <v>77</v>
      </c>
      <c r="F72" s="47" t="s">
        <v>35</v>
      </c>
      <c r="G72" s="47" t="s">
        <v>36</v>
      </c>
      <c r="H72" s="51">
        <v>12000000</v>
      </c>
      <c r="I72" s="51">
        <f t="shared" si="0"/>
        <v>12000000</v>
      </c>
      <c r="J72" s="47" t="s">
        <v>37</v>
      </c>
      <c r="K72" s="47" t="s">
        <v>38</v>
      </c>
      <c r="L72" s="162" t="s">
        <v>85</v>
      </c>
    </row>
    <row r="73" spans="1:12" ht="44.25" customHeight="1">
      <c r="A73" s="26"/>
      <c r="B73" s="47">
        <v>93141808</v>
      </c>
      <c r="C73" s="81" t="s">
        <v>117</v>
      </c>
      <c r="D73" s="49">
        <v>43282</v>
      </c>
      <c r="E73" s="50" t="s">
        <v>166</v>
      </c>
      <c r="F73" s="47" t="s">
        <v>35</v>
      </c>
      <c r="G73" s="47" t="s">
        <v>36</v>
      </c>
      <c r="H73" s="51">
        <v>12000001</v>
      </c>
      <c r="I73" s="51">
        <f t="shared" si="0"/>
        <v>12000001</v>
      </c>
      <c r="J73" s="47" t="s">
        <v>37</v>
      </c>
      <c r="K73" s="47" t="s">
        <v>38</v>
      </c>
      <c r="L73" s="162" t="s">
        <v>85</v>
      </c>
    </row>
    <row r="74" spans="2:12" ht="44.25" customHeight="1">
      <c r="B74" s="61" t="s">
        <v>141</v>
      </c>
      <c r="C74" s="61" t="s">
        <v>98</v>
      </c>
      <c r="D74" s="68">
        <v>43221</v>
      </c>
      <c r="E74" s="57" t="s">
        <v>105</v>
      </c>
      <c r="F74" s="61" t="s">
        <v>35</v>
      </c>
      <c r="G74" s="61" t="s">
        <v>36</v>
      </c>
      <c r="H74" s="82">
        <v>26000000</v>
      </c>
      <c r="I74" s="51">
        <f t="shared" si="0"/>
        <v>26000000</v>
      </c>
      <c r="J74" s="61" t="s">
        <v>37</v>
      </c>
      <c r="K74" s="61" t="s">
        <v>38</v>
      </c>
      <c r="L74" s="162" t="s">
        <v>85</v>
      </c>
    </row>
    <row r="75" spans="2:12" ht="44.25" customHeight="1">
      <c r="B75" s="61" t="s">
        <v>141</v>
      </c>
      <c r="C75" s="61" t="s">
        <v>98</v>
      </c>
      <c r="D75" s="68">
        <v>43282</v>
      </c>
      <c r="E75" s="69" t="s">
        <v>77</v>
      </c>
      <c r="F75" s="61" t="s">
        <v>35</v>
      </c>
      <c r="G75" s="61" t="s">
        <v>36</v>
      </c>
      <c r="H75" s="82">
        <v>26000000</v>
      </c>
      <c r="I75" s="51">
        <f t="shared" si="0"/>
        <v>26000000</v>
      </c>
      <c r="J75" s="61" t="s">
        <v>37</v>
      </c>
      <c r="K75" s="61" t="s">
        <v>38</v>
      </c>
      <c r="L75" s="162" t="s">
        <v>85</v>
      </c>
    </row>
    <row r="76" spans="2:12" ht="44.25" customHeight="1">
      <c r="B76" s="47">
        <v>80141625</v>
      </c>
      <c r="C76" s="48" t="s">
        <v>100</v>
      </c>
      <c r="D76" s="49">
        <v>43221</v>
      </c>
      <c r="E76" s="50" t="s">
        <v>128</v>
      </c>
      <c r="F76" s="47" t="s">
        <v>35</v>
      </c>
      <c r="G76" s="47" t="s">
        <v>36</v>
      </c>
      <c r="H76" s="51">
        <v>29698000</v>
      </c>
      <c r="I76" s="51">
        <f t="shared" si="0"/>
        <v>29698000</v>
      </c>
      <c r="J76" s="47" t="s">
        <v>37</v>
      </c>
      <c r="K76" s="47" t="s">
        <v>38</v>
      </c>
      <c r="L76" s="162" t="s">
        <v>85</v>
      </c>
    </row>
    <row r="77" spans="2:12" ht="44.25" customHeight="1">
      <c r="B77" s="83">
        <v>80111600</v>
      </c>
      <c r="C77" s="48" t="s">
        <v>42</v>
      </c>
      <c r="D77" s="49">
        <v>43101</v>
      </c>
      <c r="E77" s="50" t="s">
        <v>48</v>
      </c>
      <c r="F77" s="47" t="s">
        <v>35</v>
      </c>
      <c r="G77" s="47" t="s">
        <v>36</v>
      </c>
      <c r="H77" s="51">
        <v>151870206</v>
      </c>
      <c r="I77" s="51">
        <f t="shared" si="0"/>
        <v>151870206</v>
      </c>
      <c r="J77" s="47" t="s">
        <v>37</v>
      </c>
      <c r="K77" s="47" t="s">
        <v>38</v>
      </c>
      <c r="L77" s="162" t="s">
        <v>85</v>
      </c>
    </row>
    <row r="78" spans="2:12" ht="44.25" customHeight="1">
      <c r="B78" s="83">
        <v>80111600</v>
      </c>
      <c r="C78" s="48" t="s">
        <v>42</v>
      </c>
      <c r="D78" s="49">
        <v>43132</v>
      </c>
      <c r="E78" s="50" t="s">
        <v>48</v>
      </c>
      <c r="F78" s="47" t="s">
        <v>35</v>
      </c>
      <c r="G78" s="47" t="s">
        <v>36</v>
      </c>
      <c r="H78" s="51">
        <v>170852958</v>
      </c>
      <c r="I78" s="51">
        <f t="shared" si="0"/>
        <v>170852958</v>
      </c>
      <c r="J78" s="47" t="s">
        <v>37</v>
      </c>
      <c r="K78" s="47" t="s">
        <v>38</v>
      </c>
      <c r="L78" s="162" t="s">
        <v>85</v>
      </c>
    </row>
    <row r="79" spans="2:12" ht="44.25" customHeight="1">
      <c r="B79" s="83">
        <v>80111600</v>
      </c>
      <c r="C79" s="48" t="s">
        <v>42</v>
      </c>
      <c r="D79" s="49">
        <v>43160</v>
      </c>
      <c r="E79" s="50" t="s">
        <v>48</v>
      </c>
      <c r="F79" s="47" t="s">
        <v>35</v>
      </c>
      <c r="G79" s="47" t="s">
        <v>36</v>
      </c>
      <c r="H79" s="51">
        <v>174228961</v>
      </c>
      <c r="I79" s="51">
        <f t="shared" si="0"/>
        <v>174228961</v>
      </c>
      <c r="J79" s="47" t="s">
        <v>37</v>
      </c>
      <c r="K79" s="47" t="s">
        <v>38</v>
      </c>
      <c r="L79" s="162" t="s">
        <v>85</v>
      </c>
    </row>
    <row r="80" spans="2:12" ht="44.25" customHeight="1">
      <c r="B80" s="83">
        <v>80111600</v>
      </c>
      <c r="C80" s="48" t="s">
        <v>42</v>
      </c>
      <c r="D80" s="49">
        <v>43191</v>
      </c>
      <c r="E80" s="50" t="s">
        <v>48</v>
      </c>
      <c r="F80" s="47" t="s">
        <v>35</v>
      </c>
      <c r="G80" s="47" t="s">
        <v>36</v>
      </c>
      <c r="H80" s="51">
        <v>172331243</v>
      </c>
      <c r="I80" s="51">
        <f t="shared" si="0"/>
        <v>172331243</v>
      </c>
      <c r="J80" s="47" t="s">
        <v>37</v>
      </c>
      <c r="K80" s="47" t="s">
        <v>38</v>
      </c>
      <c r="L80" s="162" t="s">
        <v>85</v>
      </c>
    </row>
    <row r="81" spans="2:12" ht="44.25" customHeight="1">
      <c r="B81" s="83">
        <v>80111600</v>
      </c>
      <c r="C81" s="48" t="s">
        <v>42</v>
      </c>
      <c r="D81" s="49">
        <v>43221</v>
      </c>
      <c r="E81" s="50" t="s">
        <v>48</v>
      </c>
      <c r="F81" s="47" t="s">
        <v>35</v>
      </c>
      <c r="G81" s="47" t="s">
        <v>36</v>
      </c>
      <c r="H81" s="84">
        <v>173661773</v>
      </c>
      <c r="I81" s="51">
        <f t="shared" si="0"/>
        <v>173661773</v>
      </c>
      <c r="J81" s="47" t="s">
        <v>37</v>
      </c>
      <c r="K81" s="47" t="s">
        <v>38</v>
      </c>
      <c r="L81" s="162" t="s">
        <v>85</v>
      </c>
    </row>
    <row r="82" spans="2:12" ht="44.25" customHeight="1">
      <c r="B82" s="83">
        <v>80111600</v>
      </c>
      <c r="C82" s="48" t="s">
        <v>42</v>
      </c>
      <c r="D82" s="49">
        <v>43252</v>
      </c>
      <c r="E82" s="50" t="s">
        <v>48</v>
      </c>
      <c r="F82" s="47" t="s">
        <v>35</v>
      </c>
      <c r="G82" s="47" t="s">
        <v>36</v>
      </c>
      <c r="H82" s="84">
        <v>175735843</v>
      </c>
      <c r="I82" s="51">
        <f t="shared" si="0"/>
        <v>175735843</v>
      </c>
      <c r="J82" s="47" t="s">
        <v>37</v>
      </c>
      <c r="K82" s="47" t="s">
        <v>38</v>
      </c>
      <c r="L82" s="162" t="s">
        <v>85</v>
      </c>
    </row>
    <row r="83" spans="2:12" ht="44.25" customHeight="1">
      <c r="B83" s="83">
        <v>80111600</v>
      </c>
      <c r="C83" s="48" t="s">
        <v>42</v>
      </c>
      <c r="D83" s="49">
        <v>43282</v>
      </c>
      <c r="E83" s="50" t="s">
        <v>48</v>
      </c>
      <c r="F83" s="47" t="s">
        <v>35</v>
      </c>
      <c r="G83" s="47" t="s">
        <v>36</v>
      </c>
      <c r="H83" s="84">
        <v>177156933</v>
      </c>
      <c r="I83" s="51">
        <f t="shared" si="0"/>
        <v>177156933</v>
      </c>
      <c r="J83" s="47" t="s">
        <v>37</v>
      </c>
      <c r="K83" s="47" t="s">
        <v>38</v>
      </c>
      <c r="L83" s="162" t="s">
        <v>85</v>
      </c>
    </row>
    <row r="84" spans="2:12" ht="44.25" customHeight="1">
      <c r="B84" s="83">
        <v>80111600</v>
      </c>
      <c r="C84" s="48" t="s">
        <v>42</v>
      </c>
      <c r="D84" s="49">
        <v>43313</v>
      </c>
      <c r="E84" s="50" t="s">
        <v>48</v>
      </c>
      <c r="F84" s="47" t="s">
        <v>35</v>
      </c>
      <c r="G84" s="47" t="s">
        <v>36</v>
      </c>
      <c r="H84" s="84">
        <v>175902663</v>
      </c>
      <c r="I84" s="51">
        <f t="shared" si="0"/>
        <v>175902663</v>
      </c>
      <c r="J84" s="47" t="s">
        <v>37</v>
      </c>
      <c r="K84" s="47" t="s">
        <v>38</v>
      </c>
      <c r="L84" s="162" t="s">
        <v>85</v>
      </c>
    </row>
    <row r="85" spans="2:12" ht="44.25" customHeight="1">
      <c r="B85" s="83">
        <v>80111600</v>
      </c>
      <c r="C85" s="48" t="s">
        <v>42</v>
      </c>
      <c r="D85" s="49">
        <v>43344</v>
      </c>
      <c r="E85" s="50" t="s">
        <v>48</v>
      </c>
      <c r="F85" s="47" t="s">
        <v>35</v>
      </c>
      <c r="G85" s="47" t="s">
        <v>36</v>
      </c>
      <c r="H85" s="84">
        <v>174429144</v>
      </c>
      <c r="I85" s="51">
        <f t="shared" si="0"/>
        <v>174429144</v>
      </c>
      <c r="J85" s="47" t="s">
        <v>37</v>
      </c>
      <c r="K85" s="47" t="s">
        <v>38</v>
      </c>
      <c r="L85" s="162" t="s">
        <v>85</v>
      </c>
    </row>
    <row r="86" spans="2:12" ht="44.25" customHeight="1">
      <c r="B86" s="83">
        <v>80111600</v>
      </c>
      <c r="C86" s="48" t="s">
        <v>42</v>
      </c>
      <c r="D86" s="49">
        <v>43374</v>
      </c>
      <c r="E86" s="50" t="s">
        <v>48</v>
      </c>
      <c r="F86" s="47" t="s">
        <v>35</v>
      </c>
      <c r="G86" s="47" t="s">
        <v>36</v>
      </c>
      <c r="H86" s="84">
        <v>175902663</v>
      </c>
      <c r="I86" s="51">
        <f t="shared" si="0"/>
        <v>175902663</v>
      </c>
      <c r="J86" s="47" t="s">
        <v>37</v>
      </c>
      <c r="K86" s="47" t="s">
        <v>38</v>
      </c>
      <c r="L86" s="162" t="s">
        <v>85</v>
      </c>
    </row>
    <row r="87" spans="2:12" ht="44.25" customHeight="1">
      <c r="B87" s="83">
        <v>80111600</v>
      </c>
      <c r="C87" s="48" t="s">
        <v>42</v>
      </c>
      <c r="D87" s="49">
        <v>43405</v>
      </c>
      <c r="E87" s="50" t="s">
        <v>48</v>
      </c>
      <c r="F87" s="47" t="s">
        <v>35</v>
      </c>
      <c r="G87" s="47" t="s">
        <v>36</v>
      </c>
      <c r="H87" s="84">
        <v>175902663</v>
      </c>
      <c r="I87" s="51">
        <f t="shared" si="0"/>
        <v>175902663</v>
      </c>
      <c r="J87" s="47" t="s">
        <v>37</v>
      </c>
      <c r="K87" s="47" t="s">
        <v>38</v>
      </c>
      <c r="L87" s="162" t="s">
        <v>85</v>
      </c>
    </row>
    <row r="88" spans="2:12" ht="44.25" customHeight="1">
      <c r="B88" s="83">
        <v>80111600</v>
      </c>
      <c r="C88" s="48" t="s">
        <v>42</v>
      </c>
      <c r="D88" s="49">
        <v>43435</v>
      </c>
      <c r="E88" s="50" t="s">
        <v>48</v>
      </c>
      <c r="F88" s="47" t="s">
        <v>35</v>
      </c>
      <c r="G88" s="47" t="s">
        <v>36</v>
      </c>
      <c r="H88" s="84">
        <v>175902663</v>
      </c>
      <c r="I88" s="51">
        <f t="shared" si="0"/>
        <v>175902663</v>
      </c>
      <c r="J88" s="47" t="s">
        <v>37</v>
      </c>
      <c r="K88" s="47" t="s">
        <v>38</v>
      </c>
      <c r="L88" s="162" t="s">
        <v>85</v>
      </c>
    </row>
    <row r="89" spans="2:12" ht="44.25" customHeight="1">
      <c r="B89" s="47">
        <v>80111600</v>
      </c>
      <c r="C89" s="48" t="s">
        <v>47</v>
      </c>
      <c r="D89" s="49">
        <v>43101</v>
      </c>
      <c r="E89" s="50" t="s">
        <v>48</v>
      </c>
      <c r="F89" s="47" t="s">
        <v>35</v>
      </c>
      <c r="G89" s="47" t="s">
        <v>36</v>
      </c>
      <c r="H89" s="51">
        <v>692829378</v>
      </c>
      <c r="I89" s="51">
        <f t="shared" si="0"/>
        <v>692829378</v>
      </c>
      <c r="J89" s="47" t="s">
        <v>37</v>
      </c>
      <c r="K89" s="47" t="s">
        <v>38</v>
      </c>
      <c r="L89" s="162" t="s">
        <v>85</v>
      </c>
    </row>
    <row r="90" spans="2:12" ht="44.25" customHeight="1">
      <c r="B90" s="47">
        <v>80111600</v>
      </c>
      <c r="C90" s="48" t="s">
        <v>47</v>
      </c>
      <c r="D90" s="49">
        <v>43132</v>
      </c>
      <c r="E90" s="50" t="s">
        <v>48</v>
      </c>
      <c r="F90" s="47" t="s">
        <v>35</v>
      </c>
      <c r="G90" s="47" t="s">
        <v>36</v>
      </c>
      <c r="H90" s="51">
        <v>832739754</v>
      </c>
      <c r="I90" s="51">
        <f t="shared" si="0"/>
        <v>832739754</v>
      </c>
      <c r="J90" s="47" t="s">
        <v>37</v>
      </c>
      <c r="K90" s="47" t="s">
        <v>38</v>
      </c>
      <c r="L90" s="162" t="s">
        <v>85</v>
      </c>
    </row>
    <row r="91" spans="2:12" ht="44.25" customHeight="1">
      <c r="B91" s="47">
        <v>80111600</v>
      </c>
      <c r="C91" s="48" t="s">
        <v>47</v>
      </c>
      <c r="D91" s="49">
        <v>43160</v>
      </c>
      <c r="E91" s="50" t="s">
        <v>48</v>
      </c>
      <c r="F91" s="47" t="s">
        <v>35</v>
      </c>
      <c r="G91" s="47" t="s">
        <v>36</v>
      </c>
      <c r="H91" s="51">
        <v>897012111</v>
      </c>
      <c r="I91" s="51">
        <f aca="true" t="shared" si="1" ref="I91:I154">H91</f>
        <v>897012111</v>
      </c>
      <c r="J91" s="47" t="s">
        <v>37</v>
      </c>
      <c r="K91" s="47" t="s">
        <v>38</v>
      </c>
      <c r="L91" s="162" t="s">
        <v>85</v>
      </c>
    </row>
    <row r="92" spans="2:12" ht="44.25" customHeight="1">
      <c r="B92" s="47">
        <v>80111600</v>
      </c>
      <c r="C92" s="48" t="s">
        <v>47</v>
      </c>
      <c r="D92" s="49">
        <v>43191</v>
      </c>
      <c r="E92" s="50" t="s">
        <v>48</v>
      </c>
      <c r="F92" s="47" t="s">
        <v>35</v>
      </c>
      <c r="G92" s="47" t="s">
        <v>36</v>
      </c>
      <c r="H92" s="51">
        <v>865822397</v>
      </c>
      <c r="I92" s="51">
        <f t="shared" si="1"/>
        <v>865822397</v>
      </c>
      <c r="J92" s="47" t="s">
        <v>37</v>
      </c>
      <c r="K92" s="47" t="s">
        <v>38</v>
      </c>
      <c r="L92" s="162" t="s">
        <v>85</v>
      </c>
    </row>
    <row r="93" spans="2:12" ht="44.25" customHeight="1">
      <c r="B93" s="47">
        <v>80111600</v>
      </c>
      <c r="C93" s="48" t="s">
        <v>47</v>
      </c>
      <c r="D93" s="49">
        <v>43221</v>
      </c>
      <c r="E93" s="50" t="s">
        <v>48</v>
      </c>
      <c r="F93" s="47" t="s">
        <v>35</v>
      </c>
      <c r="G93" s="47" t="s">
        <v>36</v>
      </c>
      <c r="H93" s="51">
        <v>888107884</v>
      </c>
      <c r="I93" s="51">
        <f t="shared" si="1"/>
        <v>888107884</v>
      </c>
      <c r="J93" s="47" t="s">
        <v>37</v>
      </c>
      <c r="K93" s="47" t="s">
        <v>38</v>
      </c>
      <c r="L93" s="162" t="s">
        <v>85</v>
      </c>
    </row>
    <row r="94" spans="2:12" ht="44.25" customHeight="1">
      <c r="B94" s="47">
        <v>80111600</v>
      </c>
      <c r="C94" s="48" t="s">
        <v>47</v>
      </c>
      <c r="D94" s="49">
        <v>43252</v>
      </c>
      <c r="E94" s="50" t="s">
        <v>48</v>
      </c>
      <c r="F94" s="47" t="s">
        <v>35</v>
      </c>
      <c r="G94" s="47" t="s">
        <v>36</v>
      </c>
      <c r="H94" s="51">
        <v>876111741</v>
      </c>
      <c r="I94" s="51">
        <f t="shared" si="1"/>
        <v>876111741</v>
      </c>
      <c r="J94" s="47" t="s">
        <v>37</v>
      </c>
      <c r="K94" s="47" t="s">
        <v>38</v>
      </c>
      <c r="L94" s="162" t="s">
        <v>85</v>
      </c>
    </row>
    <row r="95" spans="2:12" ht="44.25" customHeight="1">
      <c r="B95" s="47">
        <v>80111600</v>
      </c>
      <c r="C95" s="48" t="s">
        <v>47</v>
      </c>
      <c r="D95" s="49">
        <v>43282</v>
      </c>
      <c r="E95" s="50" t="s">
        <v>48</v>
      </c>
      <c r="F95" s="47" t="s">
        <v>35</v>
      </c>
      <c r="G95" s="47" t="s">
        <v>36</v>
      </c>
      <c r="H95" s="51">
        <v>894786079</v>
      </c>
      <c r="I95" s="51">
        <f t="shared" si="1"/>
        <v>894786079</v>
      </c>
      <c r="J95" s="47" t="s">
        <v>37</v>
      </c>
      <c r="K95" s="47" t="s">
        <v>38</v>
      </c>
      <c r="L95" s="162" t="s">
        <v>85</v>
      </c>
    </row>
    <row r="96" spans="2:12" ht="44.25" customHeight="1">
      <c r="B96" s="47">
        <v>80111600</v>
      </c>
      <c r="C96" s="48" t="s">
        <v>47</v>
      </c>
      <c r="D96" s="49">
        <v>43313</v>
      </c>
      <c r="E96" s="50" t="s">
        <v>48</v>
      </c>
      <c r="F96" s="47" t="s">
        <v>35</v>
      </c>
      <c r="G96" s="47" t="s">
        <v>36</v>
      </c>
      <c r="H96" s="51">
        <v>888107884</v>
      </c>
      <c r="I96" s="51">
        <f t="shared" si="1"/>
        <v>888107884</v>
      </c>
      <c r="J96" s="47" t="s">
        <v>37</v>
      </c>
      <c r="K96" s="47" t="s">
        <v>38</v>
      </c>
      <c r="L96" s="162" t="s">
        <v>85</v>
      </c>
    </row>
    <row r="97" spans="2:12" ht="44.25" customHeight="1">
      <c r="B97" s="47">
        <v>80111600</v>
      </c>
      <c r="C97" s="48" t="s">
        <v>47</v>
      </c>
      <c r="D97" s="49">
        <v>43344</v>
      </c>
      <c r="E97" s="50" t="s">
        <v>48</v>
      </c>
      <c r="F97" s="47" t="s">
        <v>35</v>
      </c>
      <c r="G97" s="47" t="s">
        <v>36</v>
      </c>
      <c r="H97" s="51">
        <v>868048429</v>
      </c>
      <c r="I97" s="51">
        <f t="shared" si="1"/>
        <v>868048429</v>
      </c>
      <c r="J97" s="47" t="s">
        <v>37</v>
      </c>
      <c r="K97" s="47" t="s">
        <v>38</v>
      </c>
      <c r="L97" s="162" t="s">
        <v>85</v>
      </c>
    </row>
    <row r="98" spans="2:12" ht="44.25" customHeight="1">
      <c r="B98" s="47">
        <v>80111600</v>
      </c>
      <c r="C98" s="48" t="s">
        <v>47</v>
      </c>
      <c r="D98" s="49">
        <v>43374</v>
      </c>
      <c r="E98" s="50" t="s">
        <v>48</v>
      </c>
      <c r="F98" s="47" t="s">
        <v>35</v>
      </c>
      <c r="G98" s="47" t="s">
        <v>36</v>
      </c>
      <c r="H98" s="51">
        <v>882524264</v>
      </c>
      <c r="I98" s="51">
        <f t="shared" si="1"/>
        <v>882524264</v>
      </c>
      <c r="J98" s="47" t="s">
        <v>37</v>
      </c>
      <c r="K98" s="47" t="s">
        <v>38</v>
      </c>
      <c r="L98" s="162" t="s">
        <v>85</v>
      </c>
    </row>
    <row r="99" spans="2:12" ht="44.25" customHeight="1">
      <c r="B99" s="47">
        <v>80111600</v>
      </c>
      <c r="C99" s="48" t="s">
        <v>47</v>
      </c>
      <c r="D99" s="49">
        <v>43405</v>
      </c>
      <c r="E99" s="50" t="s">
        <v>48</v>
      </c>
      <c r="F99" s="47" t="s">
        <v>35</v>
      </c>
      <c r="G99" s="47" t="s">
        <v>36</v>
      </c>
      <c r="H99" s="51">
        <v>888107884</v>
      </c>
      <c r="I99" s="51">
        <f t="shared" si="1"/>
        <v>888107884</v>
      </c>
      <c r="J99" s="47" t="s">
        <v>37</v>
      </c>
      <c r="K99" s="47" t="s">
        <v>38</v>
      </c>
      <c r="L99" s="162" t="s">
        <v>85</v>
      </c>
    </row>
    <row r="100" spans="2:12" ht="44.25" customHeight="1">
      <c r="B100" s="47">
        <v>80111600</v>
      </c>
      <c r="C100" s="48" t="s">
        <v>47</v>
      </c>
      <c r="D100" s="49">
        <v>43435</v>
      </c>
      <c r="E100" s="50" t="s">
        <v>48</v>
      </c>
      <c r="F100" s="47" t="s">
        <v>35</v>
      </c>
      <c r="G100" s="47" t="s">
        <v>36</v>
      </c>
      <c r="H100" s="51">
        <v>888107884</v>
      </c>
      <c r="I100" s="51">
        <f t="shared" si="1"/>
        <v>888107884</v>
      </c>
      <c r="J100" s="47" t="s">
        <v>37</v>
      </c>
      <c r="K100" s="47" t="s">
        <v>38</v>
      </c>
      <c r="L100" s="162" t="s">
        <v>85</v>
      </c>
    </row>
    <row r="101" spans="2:12" ht="44.25" customHeight="1">
      <c r="B101" s="47">
        <v>80111600</v>
      </c>
      <c r="C101" s="85" t="s">
        <v>41</v>
      </c>
      <c r="D101" s="49">
        <v>43101</v>
      </c>
      <c r="E101" s="50" t="s">
        <v>75</v>
      </c>
      <c r="F101" s="47" t="s">
        <v>35</v>
      </c>
      <c r="G101" s="47" t="s">
        <v>36</v>
      </c>
      <c r="H101" s="86">
        <v>336843074</v>
      </c>
      <c r="I101" s="51">
        <f t="shared" si="1"/>
        <v>336843074</v>
      </c>
      <c r="J101" s="47" t="s">
        <v>37</v>
      </c>
      <c r="K101" s="47" t="s">
        <v>38</v>
      </c>
      <c r="L101" s="162" t="s">
        <v>85</v>
      </c>
    </row>
    <row r="102" spans="2:12" ht="44.25" customHeight="1">
      <c r="B102" s="47">
        <v>80111600</v>
      </c>
      <c r="C102" s="85" t="s">
        <v>41</v>
      </c>
      <c r="D102" s="49">
        <v>43132</v>
      </c>
      <c r="E102" s="50" t="s">
        <v>48</v>
      </c>
      <c r="F102" s="47" t="s">
        <v>35</v>
      </c>
      <c r="G102" s="47" t="s">
        <v>36</v>
      </c>
      <c r="H102" s="86">
        <v>431314622</v>
      </c>
      <c r="I102" s="51">
        <f t="shared" si="1"/>
        <v>431314622</v>
      </c>
      <c r="J102" s="47" t="s">
        <v>37</v>
      </c>
      <c r="K102" s="47" t="s">
        <v>38</v>
      </c>
      <c r="L102" s="162" t="s">
        <v>85</v>
      </c>
    </row>
    <row r="103" spans="2:12" ht="44.25" customHeight="1">
      <c r="B103" s="47">
        <v>80111600</v>
      </c>
      <c r="C103" s="85" t="s">
        <v>41</v>
      </c>
      <c r="D103" s="49">
        <v>43160</v>
      </c>
      <c r="E103" s="50" t="s">
        <v>48</v>
      </c>
      <c r="F103" s="47" t="s">
        <v>35</v>
      </c>
      <c r="G103" s="47" t="s">
        <v>36</v>
      </c>
      <c r="H103" s="86">
        <v>440733297</v>
      </c>
      <c r="I103" s="51">
        <f t="shared" si="1"/>
        <v>440733297</v>
      </c>
      <c r="J103" s="47" t="s">
        <v>37</v>
      </c>
      <c r="K103" s="47" t="s">
        <v>38</v>
      </c>
      <c r="L103" s="162" t="s">
        <v>85</v>
      </c>
    </row>
    <row r="104" spans="2:12" ht="44.25" customHeight="1">
      <c r="B104" s="47">
        <v>80111600</v>
      </c>
      <c r="C104" s="85" t="s">
        <v>41</v>
      </c>
      <c r="D104" s="49">
        <v>43191</v>
      </c>
      <c r="E104" s="50" t="s">
        <v>48</v>
      </c>
      <c r="F104" s="47" t="s">
        <v>35</v>
      </c>
      <c r="G104" s="47" t="s">
        <v>36</v>
      </c>
      <c r="H104" s="86">
        <v>440733297</v>
      </c>
      <c r="I104" s="51">
        <f t="shared" si="1"/>
        <v>440733297</v>
      </c>
      <c r="J104" s="47" t="s">
        <v>37</v>
      </c>
      <c r="K104" s="47" t="s">
        <v>38</v>
      </c>
      <c r="L104" s="162" t="s">
        <v>85</v>
      </c>
    </row>
    <row r="105" spans="2:12" ht="44.25" customHeight="1">
      <c r="B105" s="47">
        <v>80111600</v>
      </c>
      <c r="C105" s="85" t="s">
        <v>41</v>
      </c>
      <c r="D105" s="49">
        <v>43221</v>
      </c>
      <c r="E105" s="50" t="s">
        <v>48</v>
      </c>
      <c r="F105" s="47" t="s">
        <v>35</v>
      </c>
      <c r="G105" s="47" t="s">
        <v>36</v>
      </c>
      <c r="H105" s="86">
        <v>449210104</v>
      </c>
      <c r="I105" s="51">
        <f t="shared" si="1"/>
        <v>449210104</v>
      </c>
      <c r="J105" s="47" t="s">
        <v>37</v>
      </c>
      <c r="K105" s="47" t="s">
        <v>38</v>
      </c>
      <c r="L105" s="162" t="s">
        <v>85</v>
      </c>
    </row>
    <row r="106" spans="2:12" ht="44.25" customHeight="1">
      <c r="B106" s="47">
        <v>80111600</v>
      </c>
      <c r="C106" s="85" t="s">
        <v>41</v>
      </c>
      <c r="D106" s="49">
        <v>43252</v>
      </c>
      <c r="E106" s="50" t="s">
        <v>48</v>
      </c>
      <c r="F106" s="47" t="s">
        <v>35</v>
      </c>
      <c r="G106" s="47" t="s">
        <v>36</v>
      </c>
      <c r="H106" s="86">
        <v>449210104</v>
      </c>
      <c r="I106" s="51">
        <f t="shared" si="1"/>
        <v>449210104</v>
      </c>
      <c r="J106" s="47" t="s">
        <v>37</v>
      </c>
      <c r="K106" s="47" t="s">
        <v>38</v>
      </c>
      <c r="L106" s="162" t="s">
        <v>85</v>
      </c>
    </row>
    <row r="107" spans="2:12" ht="44.25" customHeight="1">
      <c r="B107" s="47">
        <v>80111600</v>
      </c>
      <c r="C107" s="85" t="s">
        <v>41</v>
      </c>
      <c r="D107" s="49">
        <v>43282</v>
      </c>
      <c r="E107" s="50" t="s">
        <v>48</v>
      </c>
      <c r="F107" s="47" t="s">
        <v>35</v>
      </c>
      <c r="G107" s="47" t="s">
        <v>36</v>
      </c>
      <c r="H107" s="86">
        <v>455032558</v>
      </c>
      <c r="I107" s="51">
        <f t="shared" si="1"/>
        <v>455032558</v>
      </c>
      <c r="J107" s="47" t="s">
        <v>37</v>
      </c>
      <c r="K107" s="47" t="s">
        <v>38</v>
      </c>
      <c r="L107" s="162" t="s">
        <v>85</v>
      </c>
    </row>
    <row r="108" spans="2:12" ht="44.25" customHeight="1">
      <c r="B108" s="47">
        <v>80111600</v>
      </c>
      <c r="C108" s="85" t="s">
        <v>41</v>
      </c>
      <c r="D108" s="49">
        <v>43313</v>
      </c>
      <c r="E108" s="50" t="s">
        <v>181</v>
      </c>
      <c r="F108" s="47" t="s">
        <v>35</v>
      </c>
      <c r="G108" s="47" t="s">
        <v>36</v>
      </c>
      <c r="H108" s="86">
        <v>511233099</v>
      </c>
      <c r="I108" s="51">
        <f t="shared" si="1"/>
        <v>511233099</v>
      </c>
      <c r="J108" s="47" t="s">
        <v>37</v>
      </c>
      <c r="K108" s="47" t="s">
        <v>38</v>
      </c>
      <c r="L108" s="162" t="s">
        <v>85</v>
      </c>
    </row>
    <row r="109" spans="2:12" ht="44.25" customHeight="1">
      <c r="B109" s="47">
        <v>80111600</v>
      </c>
      <c r="C109" s="85" t="s">
        <v>41</v>
      </c>
      <c r="D109" s="49">
        <v>43344</v>
      </c>
      <c r="E109" s="50" t="s">
        <v>181</v>
      </c>
      <c r="F109" s="47" t="s">
        <v>35</v>
      </c>
      <c r="G109" s="47" t="s">
        <v>36</v>
      </c>
      <c r="H109" s="86">
        <v>507758817</v>
      </c>
      <c r="I109" s="51">
        <f t="shared" si="1"/>
        <v>507758817</v>
      </c>
      <c r="J109" s="47" t="s">
        <v>37</v>
      </c>
      <c r="K109" s="47" t="s">
        <v>38</v>
      </c>
      <c r="L109" s="162" t="s">
        <v>85</v>
      </c>
    </row>
    <row r="110" spans="2:12" ht="44.25" customHeight="1">
      <c r="B110" s="47">
        <v>80111600</v>
      </c>
      <c r="C110" s="85" t="s">
        <v>41</v>
      </c>
      <c r="D110" s="49">
        <v>43374</v>
      </c>
      <c r="E110" s="50" t="s">
        <v>181</v>
      </c>
      <c r="F110" s="47" t="s">
        <v>35</v>
      </c>
      <c r="G110" s="47" t="s">
        <v>36</v>
      </c>
      <c r="H110" s="86">
        <v>509342867</v>
      </c>
      <c r="I110" s="51">
        <f t="shared" si="1"/>
        <v>509342867</v>
      </c>
      <c r="J110" s="47" t="s">
        <v>37</v>
      </c>
      <c r="K110" s="47" t="s">
        <v>38</v>
      </c>
      <c r="L110" s="162" t="s">
        <v>85</v>
      </c>
    </row>
    <row r="111" spans="2:12" ht="44.25" customHeight="1">
      <c r="B111" s="47">
        <v>80111600</v>
      </c>
      <c r="C111" s="85" t="s">
        <v>41</v>
      </c>
      <c r="D111" s="49">
        <v>43405</v>
      </c>
      <c r="E111" s="50" t="s">
        <v>181</v>
      </c>
      <c r="F111" s="47" t="s">
        <v>35</v>
      </c>
      <c r="G111" s="47" t="s">
        <v>36</v>
      </c>
      <c r="H111" s="86">
        <v>507758817</v>
      </c>
      <c r="I111" s="51">
        <f t="shared" si="1"/>
        <v>507758817</v>
      </c>
      <c r="J111" s="47" t="s">
        <v>37</v>
      </c>
      <c r="K111" s="47" t="s">
        <v>38</v>
      </c>
      <c r="L111" s="162" t="s">
        <v>85</v>
      </c>
    </row>
    <row r="112" spans="2:12" ht="44.25" customHeight="1">
      <c r="B112" s="47">
        <v>80111600</v>
      </c>
      <c r="C112" s="85" t="s">
        <v>41</v>
      </c>
      <c r="D112" s="49">
        <v>43435</v>
      </c>
      <c r="E112" s="50" t="s">
        <v>181</v>
      </c>
      <c r="F112" s="47" t="s">
        <v>35</v>
      </c>
      <c r="G112" s="47" t="s">
        <v>36</v>
      </c>
      <c r="H112" s="86">
        <v>507758817</v>
      </c>
      <c r="I112" s="51">
        <f t="shared" si="1"/>
        <v>507758817</v>
      </c>
      <c r="J112" s="47" t="s">
        <v>37</v>
      </c>
      <c r="K112" s="47" t="s">
        <v>38</v>
      </c>
      <c r="L112" s="162" t="s">
        <v>85</v>
      </c>
    </row>
    <row r="113" spans="2:13" ht="44.25" customHeight="1">
      <c r="B113" s="47">
        <v>80111600</v>
      </c>
      <c r="C113" s="48" t="s">
        <v>139</v>
      </c>
      <c r="D113" s="49">
        <v>43101</v>
      </c>
      <c r="E113" s="50" t="s">
        <v>48</v>
      </c>
      <c r="F113" s="47" t="s">
        <v>35</v>
      </c>
      <c r="G113" s="47" t="s">
        <v>36</v>
      </c>
      <c r="H113" s="51">
        <v>569015290</v>
      </c>
      <c r="I113" s="51">
        <f t="shared" si="1"/>
        <v>569015290</v>
      </c>
      <c r="J113" s="47" t="s">
        <v>37</v>
      </c>
      <c r="K113" s="47" t="s">
        <v>38</v>
      </c>
      <c r="L113" s="162" t="s">
        <v>85</v>
      </c>
      <c r="M113" s="1"/>
    </row>
    <row r="114" spans="2:12" ht="44.25" customHeight="1">
      <c r="B114" s="47">
        <v>80111600</v>
      </c>
      <c r="C114" s="48" t="s">
        <v>139</v>
      </c>
      <c r="D114" s="49">
        <v>43132</v>
      </c>
      <c r="E114" s="50" t="s">
        <v>48</v>
      </c>
      <c r="F114" s="47" t="s">
        <v>35</v>
      </c>
      <c r="G114" s="47" t="s">
        <v>36</v>
      </c>
      <c r="H114" s="51">
        <v>911370027</v>
      </c>
      <c r="I114" s="51">
        <f t="shared" si="1"/>
        <v>911370027</v>
      </c>
      <c r="J114" s="47" t="s">
        <v>37</v>
      </c>
      <c r="K114" s="47" t="s">
        <v>38</v>
      </c>
      <c r="L114" s="162" t="s">
        <v>85</v>
      </c>
    </row>
    <row r="115" spans="2:12" ht="44.25" customHeight="1">
      <c r="B115" s="47">
        <v>80111600</v>
      </c>
      <c r="C115" s="48" t="s">
        <v>139</v>
      </c>
      <c r="D115" s="49">
        <v>43160</v>
      </c>
      <c r="E115" s="50" t="s">
        <v>48</v>
      </c>
      <c r="F115" s="47" t="s">
        <v>35</v>
      </c>
      <c r="G115" s="47" t="s">
        <v>36</v>
      </c>
      <c r="H115" s="51">
        <v>912691961</v>
      </c>
      <c r="I115" s="51">
        <f t="shared" si="1"/>
        <v>912691961</v>
      </c>
      <c r="J115" s="47" t="s">
        <v>37</v>
      </c>
      <c r="K115" s="47" t="s">
        <v>38</v>
      </c>
      <c r="L115" s="162" t="s">
        <v>85</v>
      </c>
    </row>
    <row r="116" spans="2:12" ht="44.25" customHeight="1">
      <c r="B116" s="47">
        <v>80111600</v>
      </c>
      <c r="C116" s="48" t="s">
        <v>139</v>
      </c>
      <c r="D116" s="49">
        <v>43191</v>
      </c>
      <c r="E116" s="50" t="s">
        <v>48</v>
      </c>
      <c r="F116" s="47" t="s">
        <v>35</v>
      </c>
      <c r="G116" s="47" t="s">
        <v>36</v>
      </c>
      <c r="H116" s="51">
        <v>916498570</v>
      </c>
      <c r="I116" s="51">
        <f t="shared" si="1"/>
        <v>916498570</v>
      </c>
      <c r="J116" s="47" t="s">
        <v>37</v>
      </c>
      <c r="K116" s="47" t="s">
        <v>38</v>
      </c>
      <c r="L116" s="162" t="s">
        <v>85</v>
      </c>
    </row>
    <row r="117" spans="2:12" ht="44.25" customHeight="1">
      <c r="B117" s="47">
        <v>80111600</v>
      </c>
      <c r="C117" s="48" t="s">
        <v>139</v>
      </c>
      <c r="D117" s="49">
        <v>43221</v>
      </c>
      <c r="E117" s="50" t="s">
        <v>48</v>
      </c>
      <c r="F117" s="47" t="s">
        <v>35</v>
      </c>
      <c r="G117" s="47" t="s">
        <v>36</v>
      </c>
      <c r="H117" s="51">
        <v>922083363</v>
      </c>
      <c r="I117" s="51">
        <f t="shared" si="1"/>
        <v>922083363</v>
      </c>
      <c r="J117" s="47" t="s">
        <v>37</v>
      </c>
      <c r="K117" s="47" t="s">
        <v>38</v>
      </c>
      <c r="L117" s="162" t="s">
        <v>85</v>
      </c>
    </row>
    <row r="118" spans="2:12" ht="44.25" customHeight="1">
      <c r="B118" s="47">
        <v>80111600</v>
      </c>
      <c r="C118" s="48" t="s">
        <v>139</v>
      </c>
      <c r="D118" s="49">
        <v>43252</v>
      </c>
      <c r="E118" s="50" t="s">
        <v>48</v>
      </c>
      <c r="F118" s="47" t="s">
        <v>35</v>
      </c>
      <c r="G118" s="47" t="s">
        <v>36</v>
      </c>
      <c r="H118" s="51">
        <v>922083363</v>
      </c>
      <c r="I118" s="51">
        <f t="shared" si="1"/>
        <v>922083363</v>
      </c>
      <c r="J118" s="47" t="s">
        <v>37</v>
      </c>
      <c r="K118" s="47" t="s">
        <v>38</v>
      </c>
      <c r="L118" s="162" t="s">
        <v>85</v>
      </c>
    </row>
    <row r="119" spans="2:12" ht="44.25" customHeight="1">
      <c r="B119" s="47">
        <v>80111600</v>
      </c>
      <c r="C119" s="48" t="s">
        <v>139</v>
      </c>
      <c r="D119" s="49">
        <v>43282</v>
      </c>
      <c r="E119" s="50" t="s">
        <v>48</v>
      </c>
      <c r="F119" s="47" t="s">
        <v>35</v>
      </c>
      <c r="G119" s="47" t="s">
        <v>36</v>
      </c>
      <c r="H119" s="51">
        <v>922083363</v>
      </c>
      <c r="I119" s="51">
        <f t="shared" si="1"/>
        <v>922083363</v>
      </c>
      <c r="J119" s="47" t="s">
        <v>37</v>
      </c>
      <c r="K119" s="47" t="s">
        <v>38</v>
      </c>
      <c r="L119" s="162" t="s">
        <v>85</v>
      </c>
    </row>
    <row r="120" spans="2:12" ht="44.25" customHeight="1">
      <c r="B120" s="47">
        <v>80111600</v>
      </c>
      <c r="C120" s="48" t="s">
        <v>139</v>
      </c>
      <c r="D120" s="49">
        <v>43313</v>
      </c>
      <c r="E120" s="50" t="s">
        <v>48</v>
      </c>
      <c r="F120" s="47" t="s">
        <v>35</v>
      </c>
      <c r="G120" s="47" t="s">
        <v>36</v>
      </c>
      <c r="H120" s="51">
        <v>903225933</v>
      </c>
      <c r="I120" s="51">
        <f t="shared" si="1"/>
        <v>903225933</v>
      </c>
      <c r="J120" s="47" t="s">
        <v>37</v>
      </c>
      <c r="K120" s="47" t="s">
        <v>38</v>
      </c>
      <c r="L120" s="162" t="s">
        <v>85</v>
      </c>
    </row>
    <row r="121" spans="2:12" ht="44.25" customHeight="1">
      <c r="B121" s="47">
        <v>80111600</v>
      </c>
      <c r="C121" s="48" t="s">
        <v>139</v>
      </c>
      <c r="D121" s="49">
        <v>43345</v>
      </c>
      <c r="E121" s="50" t="s">
        <v>57</v>
      </c>
      <c r="F121" s="47" t="s">
        <v>35</v>
      </c>
      <c r="G121" s="47" t="s">
        <v>36</v>
      </c>
      <c r="H121" s="51">
        <v>903225934</v>
      </c>
      <c r="I121" s="51">
        <f t="shared" si="1"/>
        <v>903225934</v>
      </c>
      <c r="J121" s="47" t="s">
        <v>37</v>
      </c>
      <c r="K121" s="47" t="s">
        <v>38</v>
      </c>
      <c r="L121" s="162" t="s">
        <v>85</v>
      </c>
    </row>
    <row r="122" spans="2:12" ht="44.25" customHeight="1">
      <c r="B122" s="47">
        <v>80111600</v>
      </c>
      <c r="C122" s="48" t="s">
        <v>139</v>
      </c>
      <c r="D122" s="49">
        <v>43376</v>
      </c>
      <c r="E122" s="50" t="s">
        <v>76</v>
      </c>
      <c r="F122" s="47" t="s">
        <v>35</v>
      </c>
      <c r="G122" s="47" t="s">
        <v>36</v>
      </c>
      <c r="H122" s="51">
        <v>936581702</v>
      </c>
      <c r="I122" s="51">
        <f t="shared" si="1"/>
        <v>936581702</v>
      </c>
      <c r="J122" s="47" t="s">
        <v>37</v>
      </c>
      <c r="K122" s="47" t="s">
        <v>38</v>
      </c>
      <c r="L122" s="162" t="s">
        <v>85</v>
      </c>
    </row>
    <row r="123" spans="2:12" ht="44.25" customHeight="1">
      <c r="B123" s="47">
        <v>80111600</v>
      </c>
      <c r="C123" s="48" t="s">
        <v>139</v>
      </c>
      <c r="D123" s="49">
        <v>43408</v>
      </c>
      <c r="E123" s="50" t="s">
        <v>78</v>
      </c>
      <c r="F123" s="47" t="s">
        <v>35</v>
      </c>
      <c r="G123" s="47" t="s">
        <v>36</v>
      </c>
      <c r="H123" s="51">
        <v>903225936</v>
      </c>
      <c r="I123" s="51">
        <f t="shared" si="1"/>
        <v>903225936</v>
      </c>
      <c r="J123" s="47" t="s">
        <v>37</v>
      </c>
      <c r="K123" s="47" t="s">
        <v>38</v>
      </c>
      <c r="L123" s="162" t="s">
        <v>85</v>
      </c>
    </row>
    <row r="124" spans="2:12" ht="44.25" customHeight="1">
      <c r="B124" s="47">
        <v>80111600</v>
      </c>
      <c r="C124" s="48" t="s">
        <v>139</v>
      </c>
      <c r="D124" s="49">
        <v>43439</v>
      </c>
      <c r="E124" s="50" t="s">
        <v>80</v>
      </c>
      <c r="F124" s="47" t="s">
        <v>35</v>
      </c>
      <c r="G124" s="47" t="s">
        <v>36</v>
      </c>
      <c r="H124" s="51">
        <v>903225937</v>
      </c>
      <c r="I124" s="51">
        <f t="shared" si="1"/>
        <v>903225937</v>
      </c>
      <c r="J124" s="47" t="s">
        <v>37</v>
      </c>
      <c r="K124" s="47" t="s">
        <v>38</v>
      </c>
      <c r="L124" s="162" t="s">
        <v>85</v>
      </c>
    </row>
    <row r="125" spans="2:12" ht="44.25" customHeight="1">
      <c r="B125" s="47">
        <v>80111600</v>
      </c>
      <c r="C125" s="85" t="s">
        <v>180</v>
      </c>
      <c r="D125" s="49">
        <v>43101</v>
      </c>
      <c r="E125" s="50" t="s">
        <v>181</v>
      </c>
      <c r="F125" s="47" t="s">
        <v>35</v>
      </c>
      <c r="G125" s="47" t="s">
        <v>36</v>
      </c>
      <c r="H125" s="51">
        <v>366587358</v>
      </c>
      <c r="I125" s="51">
        <f t="shared" si="1"/>
        <v>366587358</v>
      </c>
      <c r="J125" s="47" t="s">
        <v>37</v>
      </c>
      <c r="K125" s="47" t="s">
        <v>38</v>
      </c>
      <c r="L125" s="162" t="s">
        <v>85</v>
      </c>
    </row>
    <row r="126" spans="2:12" ht="44.25" customHeight="1">
      <c r="B126" s="47">
        <v>80111600</v>
      </c>
      <c r="C126" s="85" t="s">
        <v>180</v>
      </c>
      <c r="D126" s="49">
        <v>43132</v>
      </c>
      <c r="E126" s="50" t="s">
        <v>181</v>
      </c>
      <c r="F126" s="47" t="s">
        <v>35</v>
      </c>
      <c r="G126" s="47" t="s">
        <v>36</v>
      </c>
      <c r="H126" s="51">
        <v>401361510</v>
      </c>
      <c r="I126" s="51">
        <f t="shared" si="1"/>
        <v>401361510</v>
      </c>
      <c r="J126" s="47" t="s">
        <v>37</v>
      </c>
      <c r="K126" s="47" t="s">
        <v>38</v>
      </c>
      <c r="L126" s="162" t="s">
        <v>85</v>
      </c>
    </row>
    <row r="127" spans="2:12" ht="44.25" customHeight="1">
      <c r="B127" s="47">
        <v>80111600</v>
      </c>
      <c r="C127" s="85" t="s">
        <v>180</v>
      </c>
      <c r="D127" s="49">
        <v>43160</v>
      </c>
      <c r="E127" s="50" t="s">
        <v>181</v>
      </c>
      <c r="F127" s="47" t="s">
        <v>35</v>
      </c>
      <c r="G127" s="47" t="s">
        <v>36</v>
      </c>
      <c r="H127" s="51">
        <v>415149409</v>
      </c>
      <c r="I127" s="51">
        <f t="shared" si="1"/>
        <v>415149409</v>
      </c>
      <c r="J127" s="47" t="s">
        <v>37</v>
      </c>
      <c r="K127" s="47" t="s">
        <v>38</v>
      </c>
      <c r="L127" s="162" t="s">
        <v>85</v>
      </c>
    </row>
    <row r="128" spans="2:12" ht="44.25" customHeight="1">
      <c r="B128" s="47">
        <v>80111600</v>
      </c>
      <c r="C128" s="85" t="s">
        <v>180</v>
      </c>
      <c r="D128" s="49">
        <v>43191</v>
      </c>
      <c r="E128" s="50" t="s">
        <v>181</v>
      </c>
      <c r="F128" s="47" t="s">
        <v>35</v>
      </c>
      <c r="G128" s="47" t="s">
        <v>36</v>
      </c>
      <c r="H128" s="51">
        <v>405554672</v>
      </c>
      <c r="I128" s="51">
        <f t="shared" si="1"/>
        <v>405554672</v>
      </c>
      <c r="J128" s="47" t="s">
        <v>37</v>
      </c>
      <c r="K128" s="47" t="s">
        <v>38</v>
      </c>
      <c r="L128" s="162" t="s">
        <v>85</v>
      </c>
    </row>
    <row r="129" spans="2:12" ht="44.25" customHeight="1">
      <c r="B129" s="47">
        <v>80111600</v>
      </c>
      <c r="C129" s="85" t="s">
        <v>180</v>
      </c>
      <c r="D129" s="49">
        <v>43221</v>
      </c>
      <c r="E129" s="50" t="s">
        <v>181</v>
      </c>
      <c r="F129" s="47" t="s">
        <v>35</v>
      </c>
      <c r="G129" s="47" t="s">
        <v>36</v>
      </c>
      <c r="H129" s="51">
        <v>411307535</v>
      </c>
      <c r="I129" s="51">
        <f t="shared" si="1"/>
        <v>411307535</v>
      </c>
      <c r="J129" s="47" t="s">
        <v>37</v>
      </c>
      <c r="K129" s="47" t="s">
        <v>38</v>
      </c>
      <c r="L129" s="162" t="s">
        <v>85</v>
      </c>
    </row>
    <row r="130" spans="2:12" ht="44.25" customHeight="1">
      <c r="B130" s="47">
        <v>80111600</v>
      </c>
      <c r="C130" s="85" t="s">
        <v>180</v>
      </c>
      <c r="D130" s="49">
        <v>43252</v>
      </c>
      <c r="E130" s="50" t="s">
        <v>181</v>
      </c>
      <c r="F130" s="47" t="s">
        <v>35</v>
      </c>
      <c r="G130" s="47" t="s">
        <v>36</v>
      </c>
      <c r="H130" s="51">
        <v>411816753</v>
      </c>
      <c r="I130" s="51">
        <f t="shared" si="1"/>
        <v>411816753</v>
      </c>
      <c r="J130" s="47" t="s">
        <v>37</v>
      </c>
      <c r="K130" s="47" t="s">
        <v>38</v>
      </c>
      <c r="L130" s="162" t="s">
        <v>85</v>
      </c>
    </row>
    <row r="131" spans="2:12" ht="44.25" customHeight="1">
      <c r="B131" s="47">
        <v>80111600</v>
      </c>
      <c r="C131" s="85" t="s">
        <v>180</v>
      </c>
      <c r="D131" s="49">
        <v>43282</v>
      </c>
      <c r="E131" s="50" t="s">
        <v>181</v>
      </c>
      <c r="F131" s="47" t="s">
        <v>35</v>
      </c>
      <c r="G131" s="47" t="s">
        <v>36</v>
      </c>
      <c r="H131" s="51">
        <v>417597577</v>
      </c>
      <c r="I131" s="51">
        <f t="shared" si="1"/>
        <v>417597577</v>
      </c>
      <c r="J131" s="47" t="s">
        <v>37</v>
      </c>
      <c r="K131" s="47" t="s">
        <v>38</v>
      </c>
      <c r="L131" s="162" t="s">
        <v>85</v>
      </c>
    </row>
    <row r="132" spans="2:12" ht="44.25" customHeight="1">
      <c r="B132" s="47">
        <v>80111600</v>
      </c>
      <c r="C132" s="85" t="s">
        <v>180</v>
      </c>
      <c r="D132" s="49">
        <v>43313</v>
      </c>
      <c r="E132" s="50" t="s">
        <v>181</v>
      </c>
      <c r="F132" s="47" t="s">
        <v>35</v>
      </c>
      <c r="G132" s="47" t="s">
        <v>36</v>
      </c>
      <c r="H132" s="51">
        <v>413952299</v>
      </c>
      <c r="I132" s="51">
        <f t="shared" si="1"/>
        <v>413952299</v>
      </c>
      <c r="J132" s="47" t="s">
        <v>37</v>
      </c>
      <c r="K132" s="47" t="s">
        <v>38</v>
      </c>
      <c r="L132" s="162" t="s">
        <v>85</v>
      </c>
    </row>
    <row r="133" spans="2:12" ht="44.25" customHeight="1">
      <c r="B133" s="47">
        <v>80111600</v>
      </c>
      <c r="C133" s="85" t="s">
        <v>180</v>
      </c>
      <c r="D133" s="49">
        <v>43344</v>
      </c>
      <c r="E133" s="50" t="s">
        <v>181</v>
      </c>
      <c r="F133" s="47" t="s">
        <v>35</v>
      </c>
      <c r="G133" s="47" t="s">
        <v>36</v>
      </c>
      <c r="H133" s="51">
        <v>405417955</v>
      </c>
      <c r="I133" s="51">
        <f t="shared" si="1"/>
        <v>405417955</v>
      </c>
      <c r="J133" s="47" t="s">
        <v>37</v>
      </c>
      <c r="K133" s="47" t="s">
        <v>38</v>
      </c>
      <c r="L133" s="162" t="s">
        <v>85</v>
      </c>
    </row>
    <row r="134" spans="2:12" ht="44.25" customHeight="1">
      <c r="B134" s="47">
        <v>80111600</v>
      </c>
      <c r="C134" s="85" t="s">
        <v>180</v>
      </c>
      <c r="D134" s="49">
        <v>43374</v>
      </c>
      <c r="E134" s="50" t="s">
        <v>181</v>
      </c>
      <c r="F134" s="47" t="s">
        <v>35</v>
      </c>
      <c r="G134" s="47" t="s">
        <v>36</v>
      </c>
      <c r="H134" s="51">
        <v>407871832</v>
      </c>
      <c r="I134" s="51">
        <f t="shared" si="1"/>
        <v>407871832</v>
      </c>
      <c r="J134" s="47" t="s">
        <v>37</v>
      </c>
      <c r="K134" s="47" t="s">
        <v>38</v>
      </c>
      <c r="L134" s="162" t="s">
        <v>85</v>
      </c>
    </row>
    <row r="135" spans="2:12" ht="44.25" customHeight="1">
      <c r="B135" s="47">
        <v>80111600</v>
      </c>
      <c r="C135" s="85" t="s">
        <v>180</v>
      </c>
      <c r="D135" s="49">
        <v>43405</v>
      </c>
      <c r="E135" s="50" t="s">
        <v>181</v>
      </c>
      <c r="F135" s="47" t="s">
        <v>35</v>
      </c>
      <c r="G135" s="47" t="s">
        <v>36</v>
      </c>
      <c r="H135" s="51">
        <v>413952299</v>
      </c>
      <c r="I135" s="51">
        <f t="shared" si="1"/>
        <v>413952299</v>
      </c>
      <c r="J135" s="47" t="s">
        <v>37</v>
      </c>
      <c r="K135" s="47" t="s">
        <v>38</v>
      </c>
      <c r="L135" s="162" t="s">
        <v>85</v>
      </c>
    </row>
    <row r="136" spans="2:12" ht="44.25" customHeight="1">
      <c r="B136" s="47">
        <v>80111600</v>
      </c>
      <c r="C136" s="85" t="s">
        <v>180</v>
      </c>
      <c r="D136" s="49">
        <v>43435</v>
      </c>
      <c r="E136" s="50" t="s">
        <v>181</v>
      </c>
      <c r="F136" s="47" t="s">
        <v>35</v>
      </c>
      <c r="G136" s="47" t="s">
        <v>36</v>
      </c>
      <c r="H136" s="51">
        <v>413952299</v>
      </c>
      <c r="I136" s="51">
        <f t="shared" si="1"/>
        <v>413952299</v>
      </c>
      <c r="J136" s="47" t="s">
        <v>37</v>
      </c>
      <c r="K136" s="47" t="s">
        <v>38</v>
      </c>
      <c r="L136" s="162" t="s">
        <v>85</v>
      </c>
    </row>
    <row r="137" spans="2:12" ht="44.25" customHeight="1">
      <c r="B137" s="47">
        <v>85101702</v>
      </c>
      <c r="C137" s="85" t="s">
        <v>40</v>
      </c>
      <c r="D137" s="49">
        <v>43101</v>
      </c>
      <c r="E137" s="50" t="s">
        <v>77</v>
      </c>
      <c r="F137" s="47" t="s">
        <v>35</v>
      </c>
      <c r="G137" s="47" t="s">
        <v>36</v>
      </c>
      <c r="H137" s="79">
        <v>30000000</v>
      </c>
      <c r="I137" s="51">
        <f t="shared" si="1"/>
        <v>30000000</v>
      </c>
      <c r="J137" s="47" t="s">
        <v>37</v>
      </c>
      <c r="K137" s="47" t="s">
        <v>38</v>
      </c>
      <c r="L137" s="162" t="s">
        <v>85</v>
      </c>
    </row>
    <row r="138" spans="2:12" ht="44.25" customHeight="1">
      <c r="B138" s="48">
        <v>85101702</v>
      </c>
      <c r="C138" s="85" t="s">
        <v>40</v>
      </c>
      <c r="D138" s="49">
        <v>43282</v>
      </c>
      <c r="E138" s="50" t="s">
        <v>76</v>
      </c>
      <c r="F138" s="47" t="s">
        <v>35</v>
      </c>
      <c r="G138" s="47" t="s">
        <v>36</v>
      </c>
      <c r="H138" s="79">
        <v>15000000</v>
      </c>
      <c r="I138" s="51">
        <f t="shared" si="1"/>
        <v>15000000</v>
      </c>
      <c r="J138" s="47" t="s">
        <v>37</v>
      </c>
      <c r="K138" s="47" t="s">
        <v>38</v>
      </c>
      <c r="L138" s="162" t="s">
        <v>85</v>
      </c>
    </row>
    <row r="139" spans="2:12" ht="44.25" customHeight="1">
      <c r="B139" s="48">
        <v>85101702</v>
      </c>
      <c r="C139" s="85" t="s">
        <v>40</v>
      </c>
      <c r="D139" s="49">
        <v>43374</v>
      </c>
      <c r="E139" s="50" t="s">
        <v>76</v>
      </c>
      <c r="F139" s="47" t="s">
        <v>35</v>
      </c>
      <c r="G139" s="47" t="s">
        <v>36</v>
      </c>
      <c r="H139" s="79">
        <v>15000000</v>
      </c>
      <c r="I139" s="51">
        <f t="shared" si="1"/>
        <v>15000000</v>
      </c>
      <c r="J139" s="47" t="s">
        <v>37</v>
      </c>
      <c r="K139" s="47" t="s">
        <v>38</v>
      </c>
      <c r="L139" s="162" t="s">
        <v>85</v>
      </c>
    </row>
    <row r="140" spans="2:13" ht="44.25" customHeight="1">
      <c r="B140" s="47">
        <v>72103300</v>
      </c>
      <c r="C140" s="85" t="s">
        <v>143</v>
      </c>
      <c r="D140" s="49">
        <v>43101</v>
      </c>
      <c r="E140" s="50" t="s">
        <v>77</v>
      </c>
      <c r="F140" s="47" t="s">
        <v>35</v>
      </c>
      <c r="G140" s="47" t="s">
        <v>36</v>
      </c>
      <c r="H140" s="79">
        <v>30000000</v>
      </c>
      <c r="I140" s="51">
        <f t="shared" si="1"/>
        <v>30000000</v>
      </c>
      <c r="J140" s="47" t="s">
        <v>37</v>
      </c>
      <c r="K140" s="47" t="s">
        <v>38</v>
      </c>
      <c r="L140" s="162" t="s">
        <v>85</v>
      </c>
      <c r="M140" s="1"/>
    </row>
    <row r="141" spans="2:12" ht="44.25" customHeight="1">
      <c r="B141" s="47">
        <v>72103300</v>
      </c>
      <c r="C141" s="85" t="s">
        <v>143</v>
      </c>
      <c r="D141" s="49">
        <v>43282</v>
      </c>
      <c r="E141" s="50" t="s">
        <v>76</v>
      </c>
      <c r="F141" s="47" t="s">
        <v>35</v>
      </c>
      <c r="G141" s="47" t="s">
        <v>36</v>
      </c>
      <c r="H141" s="79">
        <v>15000000</v>
      </c>
      <c r="I141" s="51">
        <f t="shared" si="1"/>
        <v>15000000</v>
      </c>
      <c r="J141" s="47" t="s">
        <v>37</v>
      </c>
      <c r="K141" s="47" t="s">
        <v>38</v>
      </c>
      <c r="L141" s="162" t="s">
        <v>85</v>
      </c>
    </row>
    <row r="142" spans="2:12" ht="44.25" customHeight="1">
      <c r="B142" s="47">
        <v>72103300</v>
      </c>
      <c r="C142" s="85" t="s">
        <v>143</v>
      </c>
      <c r="D142" s="49">
        <v>43374</v>
      </c>
      <c r="E142" s="50" t="s">
        <v>76</v>
      </c>
      <c r="F142" s="47" t="s">
        <v>35</v>
      </c>
      <c r="G142" s="47" t="s">
        <v>36</v>
      </c>
      <c r="H142" s="79">
        <v>15000000</v>
      </c>
      <c r="I142" s="51">
        <f t="shared" si="1"/>
        <v>15000000</v>
      </c>
      <c r="J142" s="47" t="s">
        <v>37</v>
      </c>
      <c r="K142" s="47" t="s">
        <v>38</v>
      </c>
      <c r="L142" s="162" t="s">
        <v>85</v>
      </c>
    </row>
    <row r="143" spans="2:13" ht="44.25" customHeight="1">
      <c r="B143" s="48">
        <v>85101702</v>
      </c>
      <c r="C143" s="76" t="s">
        <v>39</v>
      </c>
      <c r="D143" s="49">
        <v>43101</v>
      </c>
      <c r="E143" s="50" t="s">
        <v>77</v>
      </c>
      <c r="F143" s="47" t="s">
        <v>35</v>
      </c>
      <c r="G143" s="47" t="s">
        <v>36</v>
      </c>
      <c r="H143" s="51">
        <v>30000000</v>
      </c>
      <c r="I143" s="51">
        <f t="shared" si="1"/>
        <v>30000000</v>
      </c>
      <c r="J143" s="47" t="s">
        <v>37</v>
      </c>
      <c r="K143" s="47" t="s">
        <v>38</v>
      </c>
      <c r="L143" s="162" t="s">
        <v>85</v>
      </c>
      <c r="M143" s="1"/>
    </row>
    <row r="144" spans="2:12" ht="44.25" customHeight="1">
      <c r="B144" s="48">
        <v>85101702</v>
      </c>
      <c r="C144" s="76" t="s">
        <v>39</v>
      </c>
      <c r="D144" s="49">
        <v>43282</v>
      </c>
      <c r="E144" s="50" t="s">
        <v>76</v>
      </c>
      <c r="F144" s="47" t="s">
        <v>35</v>
      </c>
      <c r="G144" s="47" t="s">
        <v>36</v>
      </c>
      <c r="H144" s="51">
        <v>15000000</v>
      </c>
      <c r="I144" s="51">
        <f t="shared" si="1"/>
        <v>15000000</v>
      </c>
      <c r="J144" s="47" t="s">
        <v>37</v>
      </c>
      <c r="K144" s="47" t="s">
        <v>38</v>
      </c>
      <c r="L144" s="162" t="s">
        <v>85</v>
      </c>
    </row>
    <row r="145" spans="2:12" ht="44.25" customHeight="1">
      <c r="B145" s="48">
        <v>85101702</v>
      </c>
      <c r="C145" s="76" t="s">
        <v>39</v>
      </c>
      <c r="D145" s="49">
        <v>43374</v>
      </c>
      <c r="E145" s="50" t="s">
        <v>76</v>
      </c>
      <c r="F145" s="47" t="s">
        <v>35</v>
      </c>
      <c r="G145" s="47" t="s">
        <v>36</v>
      </c>
      <c r="H145" s="51">
        <v>15000000</v>
      </c>
      <c r="I145" s="51">
        <f t="shared" si="1"/>
        <v>15000000</v>
      </c>
      <c r="J145" s="47" t="s">
        <v>37</v>
      </c>
      <c r="K145" s="47" t="s">
        <v>38</v>
      </c>
      <c r="L145" s="162" t="s">
        <v>85</v>
      </c>
    </row>
    <row r="146" spans="2:12" ht="44.25" customHeight="1">
      <c r="B146" s="48">
        <v>85101702</v>
      </c>
      <c r="C146" s="76" t="s">
        <v>228</v>
      </c>
      <c r="D146" s="49">
        <v>43115</v>
      </c>
      <c r="E146" s="50" t="s">
        <v>186</v>
      </c>
      <c r="F146" s="47" t="s">
        <v>35</v>
      </c>
      <c r="G146" s="47" t="s">
        <v>36</v>
      </c>
      <c r="H146" s="51">
        <v>27500000</v>
      </c>
      <c r="I146" s="51">
        <f t="shared" si="1"/>
        <v>27500000</v>
      </c>
      <c r="J146" s="47" t="s">
        <v>37</v>
      </c>
      <c r="K146" s="47" t="s">
        <v>38</v>
      </c>
      <c r="L146" s="162" t="s">
        <v>85</v>
      </c>
    </row>
    <row r="147" spans="2:12" ht="44.25" customHeight="1">
      <c r="B147" s="47">
        <v>85101702</v>
      </c>
      <c r="C147" s="76" t="s">
        <v>144</v>
      </c>
      <c r="D147" s="49">
        <v>43101</v>
      </c>
      <c r="E147" s="50" t="s">
        <v>77</v>
      </c>
      <c r="F147" s="47" t="s">
        <v>35</v>
      </c>
      <c r="G147" s="47" t="s">
        <v>36</v>
      </c>
      <c r="H147" s="51">
        <v>36000000</v>
      </c>
      <c r="I147" s="51">
        <f t="shared" si="1"/>
        <v>36000000</v>
      </c>
      <c r="J147" s="47" t="s">
        <v>37</v>
      </c>
      <c r="K147" s="47" t="s">
        <v>38</v>
      </c>
      <c r="L147" s="162" t="s">
        <v>85</v>
      </c>
    </row>
    <row r="148" spans="2:12" ht="44.25" customHeight="1">
      <c r="B148" s="47">
        <v>85101702</v>
      </c>
      <c r="C148" s="76" t="s">
        <v>144</v>
      </c>
      <c r="D148" s="49">
        <v>43282</v>
      </c>
      <c r="E148" s="50" t="s">
        <v>76</v>
      </c>
      <c r="F148" s="47" t="s">
        <v>35</v>
      </c>
      <c r="G148" s="47" t="s">
        <v>36</v>
      </c>
      <c r="H148" s="51">
        <v>18000000</v>
      </c>
      <c r="I148" s="51">
        <f t="shared" si="1"/>
        <v>18000000</v>
      </c>
      <c r="J148" s="47" t="s">
        <v>37</v>
      </c>
      <c r="K148" s="47" t="s">
        <v>38</v>
      </c>
      <c r="L148" s="162" t="s">
        <v>85</v>
      </c>
    </row>
    <row r="149" spans="2:12" ht="44.25" customHeight="1">
      <c r="B149" s="47">
        <v>85101702</v>
      </c>
      <c r="C149" s="76" t="s">
        <v>144</v>
      </c>
      <c r="D149" s="49">
        <v>43374</v>
      </c>
      <c r="E149" s="50" t="s">
        <v>76</v>
      </c>
      <c r="F149" s="47" t="s">
        <v>35</v>
      </c>
      <c r="G149" s="47" t="s">
        <v>36</v>
      </c>
      <c r="H149" s="51">
        <v>18000000</v>
      </c>
      <c r="I149" s="51">
        <f t="shared" si="1"/>
        <v>18000000</v>
      </c>
      <c r="J149" s="47" t="s">
        <v>37</v>
      </c>
      <c r="K149" s="47" t="s">
        <v>38</v>
      </c>
      <c r="L149" s="162" t="s">
        <v>85</v>
      </c>
    </row>
    <row r="150" spans="1:13" s="1" customFormat="1" ht="44.25" customHeight="1">
      <c r="A150" s="22"/>
      <c r="B150" s="87">
        <v>85101705</v>
      </c>
      <c r="C150" s="74" t="s">
        <v>150</v>
      </c>
      <c r="D150" s="49">
        <v>43101</v>
      </c>
      <c r="E150" s="50" t="s">
        <v>77</v>
      </c>
      <c r="F150" s="47" t="s">
        <v>35</v>
      </c>
      <c r="G150" s="47" t="s">
        <v>36</v>
      </c>
      <c r="H150" s="51">
        <v>12000000</v>
      </c>
      <c r="I150" s="51">
        <f t="shared" si="1"/>
        <v>12000000</v>
      </c>
      <c r="J150" s="47" t="s">
        <v>37</v>
      </c>
      <c r="K150" s="47" t="s">
        <v>38</v>
      </c>
      <c r="L150" s="162" t="s">
        <v>85</v>
      </c>
      <c r="M150" s="3"/>
    </row>
    <row r="151" spans="1:13" s="1" customFormat="1" ht="44.25" customHeight="1">
      <c r="A151" s="22"/>
      <c r="B151" s="87">
        <v>85101705</v>
      </c>
      <c r="C151" s="74" t="s">
        <v>150</v>
      </c>
      <c r="D151" s="49">
        <v>43282</v>
      </c>
      <c r="E151" s="50" t="s">
        <v>227</v>
      </c>
      <c r="F151" s="47" t="s">
        <v>35</v>
      </c>
      <c r="G151" s="47" t="s">
        <v>36</v>
      </c>
      <c r="H151" s="51">
        <v>6000000</v>
      </c>
      <c r="I151" s="51">
        <f t="shared" si="1"/>
        <v>6000000</v>
      </c>
      <c r="J151" s="47" t="s">
        <v>37</v>
      </c>
      <c r="K151" s="47" t="s">
        <v>38</v>
      </c>
      <c r="L151" s="162" t="s">
        <v>85</v>
      </c>
      <c r="M151" s="3"/>
    </row>
    <row r="152" spans="1:13" s="1" customFormat="1" ht="44.25" customHeight="1">
      <c r="A152" s="22"/>
      <c r="B152" s="87">
        <v>85101705</v>
      </c>
      <c r="C152" s="74" t="s">
        <v>150</v>
      </c>
      <c r="D152" s="49">
        <v>43374</v>
      </c>
      <c r="E152" s="50" t="s">
        <v>227</v>
      </c>
      <c r="F152" s="47" t="s">
        <v>35</v>
      </c>
      <c r="G152" s="47" t="s">
        <v>36</v>
      </c>
      <c r="H152" s="51">
        <v>6000000</v>
      </c>
      <c r="I152" s="51">
        <f t="shared" si="1"/>
        <v>6000000</v>
      </c>
      <c r="J152" s="47" t="s">
        <v>37</v>
      </c>
      <c r="K152" s="47" t="s">
        <v>38</v>
      </c>
      <c r="L152" s="162" t="s">
        <v>85</v>
      </c>
      <c r="M152" s="3"/>
    </row>
    <row r="153" spans="1:13" s="1" customFormat="1" ht="44.25" customHeight="1">
      <c r="A153" s="22"/>
      <c r="B153" s="48">
        <v>85101702</v>
      </c>
      <c r="C153" s="74" t="s">
        <v>44</v>
      </c>
      <c r="D153" s="88">
        <v>43132</v>
      </c>
      <c r="E153" s="71" t="s">
        <v>80</v>
      </c>
      <c r="F153" s="48" t="s">
        <v>35</v>
      </c>
      <c r="G153" s="48" t="s">
        <v>36</v>
      </c>
      <c r="H153" s="60">
        <v>22400000</v>
      </c>
      <c r="I153" s="51">
        <f t="shared" si="1"/>
        <v>22400000</v>
      </c>
      <c r="J153" s="48" t="s">
        <v>37</v>
      </c>
      <c r="K153" s="48" t="s">
        <v>38</v>
      </c>
      <c r="L153" s="162" t="s">
        <v>85</v>
      </c>
      <c r="M153" s="3"/>
    </row>
    <row r="154" spans="1:13" s="1" customFormat="1" ht="44.25" customHeight="1">
      <c r="A154" s="22"/>
      <c r="B154" s="48">
        <v>85101702</v>
      </c>
      <c r="C154" s="74" t="s">
        <v>44</v>
      </c>
      <c r="D154" s="88">
        <v>43282</v>
      </c>
      <c r="E154" s="71" t="s">
        <v>76</v>
      </c>
      <c r="F154" s="48" t="s">
        <v>35</v>
      </c>
      <c r="G154" s="48" t="s">
        <v>36</v>
      </c>
      <c r="H154" s="60">
        <v>13880000</v>
      </c>
      <c r="I154" s="51">
        <f t="shared" si="1"/>
        <v>13880000</v>
      </c>
      <c r="J154" s="48" t="s">
        <v>37</v>
      </c>
      <c r="K154" s="48" t="s">
        <v>38</v>
      </c>
      <c r="L154" s="162" t="s">
        <v>85</v>
      </c>
      <c r="M154" s="3"/>
    </row>
    <row r="155" spans="1:13" s="1" customFormat="1" ht="44.25" customHeight="1">
      <c r="A155" s="22"/>
      <c r="B155" s="48">
        <v>85101702</v>
      </c>
      <c r="C155" s="74" t="s">
        <v>44</v>
      </c>
      <c r="D155" s="88">
        <v>43374</v>
      </c>
      <c r="E155" s="71" t="s">
        <v>76</v>
      </c>
      <c r="F155" s="48" t="s">
        <v>35</v>
      </c>
      <c r="G155" s="48" t="s">
        <v>36</v>
      </c>
      <c r="H155" s="60">
        <v>13880000</v>
      </c>
      <c r="I155" s="51">
        <f aca="true" t="shared" si="2" ref="I155:I218">H155</f>
        <v>13880000</v>
      </c>
      <c r="J155" s="48" t="s">
        <v>37</v>
      </c>
      <c r="K155" s="48" t="s">
        <v>38</v>
      </c>
      <c r="L155" s="162" t="s">
        <v>85</v>
      </c>
      <c r="M155" s="3"/>
    </row>
    <row r="156" spans="1:13" s="1" customFormat="1" ht="44.25" customHeight="1">
      <c r="A156" s="22"/>
      <c r="B156" s="47">
        <v>85121808</v>
      </c>
      <c r="C156" s="58" t="s">
        <v>145</v>
      </c>
      <c r="D156" s="49">
        <v>43101</v>
      </c>
      <c r="E156" s="50" t="s">
        <v>77</v>
      </c>
      <c r="F156" s="47" t="s">
        <v>35</v>
      </c>
      <c r="G156" s="47" t="s">
        <v>36</v>
      </c>
      <c r="H156" s="51">
        <v>110000000</v>
      </c>
      <c r="I156" s="51">
        <f t="shared" si="2"/>
        <v>110000000</v>
      </c>
      <c r="J156" s="47" t="s">
        <v>37</v>
      </c>
      <c r="K156" s="47" t="s">
        <v>38</v>
      </c>
      <c r="L156" s="162" t="s">
        <v>85</v>
      </c>
      <c r="M156" s="3"/>
    </row>
    <row r="157" spans="1:12" s="1" customFormat="1" ht="44.25" customHeight="1">
      <c r="A157" s="22"/>
      <c r="B157" s="47">
        <v>85121808</v>
      </c>
      <c r="C157" s="58" t="s">
        <v>145</v>
      </c>
      <c r="D157" s="49">
        <v>43282</v>
      </c>
      <c r="E157" s="50" t="s">
        <v>76</v>
      </c>
      <c r="F157" s="47" t="s">
        <v>35</v>
      </c>
      <c r="G157" s="47" t="s">
        <v>36</v>
      </c>
      <c r="H157" s="51">
        <v>45000000</v>
      </c>
      <c r="I157" s="51">
        <f t="shared" si="2"/>
        <v>45000000</v>
      </c>
      <c r="J157" s="47" t="s">
        <v>37</v>
      </c>
      <c r="K157" s="47" t="s">
        <v>38</v>
      </c>
      <c r="L157" s="162" t="s">
        <v>85</v>
      </c>
    </row>
    <row r="158" spans="1:12" s="1" customFormat="1" ht="44.25" customHeight="1">
      <c r="A158" s="22"/>
      <c r="B158" s="47">
        <v>85121808</v>
      </c>
      <c r="C158" s="58" t="s">
        <v>145</v>
      </c>
      <c r="D158" s="49">
        <v>43374</v>
      </c>
      <c r="E158" s="50" t="s">
        <v>76</v>
      </c>
      <c r="F158" s="47" t="s">
        <v>35</v>
      </c>
      <c r="G158" s="47" t="s">
        <v>36</v>
      </c>
      <c r="H158" s="51">
        <v>45000000</v>
      </c>
      <c r="I158" s="51">
        <f t="shared" si="2"/>
        <v>45000000</v>
      </c>
      <c r="J158" s="47" t="s">
        <v>37</v>
      </c>
      <c r="K158" s="47" t="s">
        <v>38</v>
      </c>
      <c r="L158" s="162" t="s">
        <v>85</v>
      </c>
    </row>
    <row r="159" spans="1:13" s="1" customFormat="1" ht="44.25" customHeight="1">
      <c r="A159" s="22"/>
      <c r="B159" s="83">
        <v>85121804</v>
      </c>
      <c r="C159" s="48" t="s">
        <v>149</v>
      </c>
      <c r="D159" s="89">
        <v>43132</v>
      </c>
      <c r="E159" s="90" t="s">
        <v>45</v>
      </c>
      <c r="F159" s="83" t="s">
        <v>35</v>
      </c>
      <c r="G159" s="83" t="s">
        <v>36</v>
      </c>
      <c r="H159" s="91">
        <v>10000000</v>
      </c>
      <c r="I159" s="51">
        <f t="shared" si="2"/>
        <v>10000000</v>
      </c>
      <c r="J159" s="83" t="s">
        <v>37</v>
      </c>
      <c r="K159" s="83" t="s">
        <v>38</v>
      </c>
      <c r="L159" s="162" t="s">
        <v>85</v>
      </c>
      <c r="M159" s="3"/>
    </row>
    <row r="160" spans="1:13" s="1" customFormat="1" ht="44.25" customHeight="1">
      <c r="A160" s="22"/>
      <c r="B160" s="83">
        <v>85121805</v>
      </c>
      <c r="C160" s="48" t="s">
        <v>149</v>
      </c>
      <c r="D160" s="89">
        <v>43405</v>
      </c>
      <c r="E160" s="90" t="s">
        <v>245</v>
      </c>
      <c r="F160" s="83" t="s">
        <v>35</v>
      </c>
      <c r="G160" s="83" t="s">
        <v>36</v>
      </c>
      <c r="H160" s="91">
        <v>2000000</v>
      </c>
      <c r="I160" s="51">
        <f t="shared" si="2"/>
        <v>2000000</v>
      </c>
      <c r="J160" s="83" t="s">
        <v>37</v>
      </c>
      <c r="K160" s="83" t="s">
        <v>38</v>
      </c>
      <c r="L160" s="162" t="s">
        <v>85</v>
      </c>
      <c r="M160" s="3"/>
    </row>
    <row r="161" spans="2:12" ht="44.25" customHeight="1">
      <c r="B161" s="48">
        <v>81141503</v>
      </c>
      <c r="C161" s="92" t="s">
        <v>102</v>
      </c>
      <c r="D161" s="49">
        <v>43101</v>
      </c>
      <c r="E161" s="50" t="s">
        <v>34</v>
      </c>
      <c r="F161" s="47" t="s">
        <v>35</v>
      </c>
      <c r="G161" s="47" t="s">
        <v>36</v>
      </c>
      <c r="H161" s="51">
        <v>8268000</v>
      </c>
      <c r="I161" s="51">
        <f t="shared" si="2"/>
        <v>8268000</v>
      </c>
      <c r="J161" s="47" t="s">
        <v>37</v>
      </c>
      <c r="K161" s="47" t="s">
        <v>38</v>
      </c>
      <c r="L161" s="162" t="s">
        <v>85</v>
      </c>
    </row>
    <row r="162" spans="1:12" s="1" customFormat="1" ht="44.25" customHeight="1">
      <c r="A162" s="22"/>
      <c r="B162" s="47">
        <v>82101504</v>
      </c>
      <c r="C162" s="62" t="s">
        <v>296</v>
      </c>
      <c r="D162" s="65" t="s">
        <v>193</v>
      </c>
      <c r="E162" s="57" t="s">
        <v>173</v>
      </c>
      <c r="F162" s="55" t="s">
        <v>35</v>
      </c>
      <c r="G162" s="55" t="s">
        <v>36</v>
      </c>
      <c r="H162" s="66">
        <v>1300000</v>
      </c>
      <c r="I162" s="51">
        <f t="shared" si="2"/>
        <v>1300000</v>
      </c>
      <c r="J162" s="55" t="s">
        <v>37</v>
      </c>
      <c r="K162" s="55" t="s">
        <v>38</v>
      </c>
      <c r="L162" s="162" t="s">
        <v>85</v>
      </c>
    </row>
    <row r="163" spans="1:12" s="1" customFormat="1" ht="44.25" customHeight="1">
      <c r="A163" s="22"/>
      <c r="B163" s="47">
        <v>82101504</v>
      </c>
      <c r="C163" s="62" t="s">
        <v>195</v>
      </c>
      <c r="D163" s="65">
        <v>43215</v>
      </c>
      <c r="E163" s="57" t="s">
        <v>173</v>
      </c>
      <c r="F163" s="55" t="s">
        <v>35</v>
      </c>
      <c r="G163" s="55" t="s">
        <v>36</v>
      </c>
      <c r="H163" s="66">
        <v>830000</v>
      </c>
      <c r="I163" s="51">
        <f t="shared" si="2"/>
        <v>830000</v>
      </c>
      <c r="J163" s="55" t="s">
        <v>37</v>
      </c>
      <c r="K163" s="55" t="s">
        <v>38</v>
      </c>
      <c r="L163" s="162" t="s">
        <v>85</v>
      </c>
    </row>
    <row r="164" spans="1:12" s="1" customFormat="1" ht="44.25" customHeight="1">
      <c r="A164" s="22"/>
      <c r="B164" s="47">
        <v>82101504</v>
      </c>
      <c r="C164" s="62" t="s">
        <v>195</v>
      </c>
      <c r="D164" s="65">
        <v>43295</v>
      </c>
      <c r="E164" s="57" t="s">
        <v>173</v>
      </c>
      <c r="F164" s="55" t="s">
        <v>35</v>
      </c>
      <c r="G164" s="55" t="s">
        <v>36</v>
      </c>
      <c r="H164" s="66">
        <v>830000</v>
      </c>
      <c r="I164" s="51">
        <f t="shared" si="2"/>
        <v>830000</v>
      </c>
      <c r="J164" s="55" t="s">
        <v>37</v>
      </c>
      <c r="K164" s="55" t="s">
        <v>38</v>
      </c>
      <c r="L164" s="162" t="s">
        <v>85</v>
      </c>
    </row>
    <row r="165" spans="2:13" ht="44.25" customHeight="1">
      <c r="B165" s="47">
        <v>82101504</v>
      </c>
      <c r="C165" s="62" t="s">
        <v>297</v>
      </c>
      <c r="D165" s="65" t="s">
        <v>172</v>
      </c>
      <c r="E165" s="57" t="s">
        <v>229</v>
      </c>
      <c r="F165" s="55" t="s">
        <v>35</v>
      </c>
      <c r="G165" s="55" t="s">
        <v>36</v>
      </c>
      <c r="H165" s="66">
        <v>1209600</v>
      </c>
      <c r="I165" s="51">
        <f t="shared" si="2"/>
        <v>1209600</v>
      </c>
      <c r="J165" s="55" t="s">
        <v>37</v>
      </c>
      <c r="K165" s="55" t="s">
        <v>38</v>
      </c>
      <c r="L165" s="162" t="s">
        <v>85</v>
      </c>
      <c r="M165" s="1"/>
    </row>
    <row r="166" spans="2:13" ht="44.25" customHeight="1">
      <c r="B166" s="47">
        <v>82101503</v>
      </c>
      <c r="C166" s="55" t="s">
        <v>176</v>
      </c>
      <c r="D166" s="65">
        <v>43192</v>
      </c>
      <c r="E166" s="50" t="s">
        <v>48</v>
      </c>
      <c r="F166" s="55" t="s">
        <v>35</v>
      </c>
      <c r="G166" s="55" t="s">
        <v>36</v>
      </c>
      <c r="H166" s="66">
        <v>11900000</v>
      </c>
      <c r="I166" s="51">
        <f t="shared" si="2"/>
        <v>11900000</v>
      </c>
      <c r="J166" s="55" t="s">
        <v>37</v>
      </c>
      <c r="K166" s="55" t="s">
        <v>38</v>
      </c>
      <c r="L166" s="162" t="s">
        <v>85</v>
      </c>
      <c r="M166" s="1"/>
    </row>
    <row r="167" spans="2:12" ht="44.25" customHeight="1">
      <c r="B167" s="47">
        <v>77101505</v>
      </c>
      <c r="C167" s="93" t="s">
        <v>202</v>
      </c>
      <c r="D167" s="49">
        <v>43191</v>
      </c>
      <c r="E167" s="50" t="s">
        <v>57</v>
      </c>
      <c r="F167" s="47" t="s">
        <v>35</v>
      </c>
      <c r="G167" s="47" t="s">
        <v>36</v>
      </c>
      <c r="H167" s="51">
        <v>2248292</v>
      </c>
      <c r="I167" s="51">
        <f t="shared" si="2"/>
        <v>2248292</v>
      </c>
      <c r="J167" s="47" t="s">
        <v>37</v>
      </c>
      <c r="K167" s="47" t="s">
        <v>38</v>
      </c>
      <c r="L167" s="162" t="s">
        <v>85</v>
      </c>
    </row>
    <row r="168" spans="2:12" ht="44.25" customHeight="1">
      <c r="B168" s="47">
        <v>77101505</v>
      </c>
      <c r="C168" s="93" t="s">
        <v>239</v>
      </c>
      <c r="D168" s="49">
        <v>43292</v>
      </c>
      <c r="E168" s="50" t="s">
        <v>57</v>
      </c>
      <c r="F168" s="47" t="s">
        <v>35</v>
      </c>
      <c r="G168" s="47" t="s">
        <v>36</v>
      </c>
      <c r="H168" s="51">
        <v>4434448</v>
      </c>
      <c r="I168" s="51">
        <f t="shared" si="2"/>
        <v>4434448</v>
      </c>
      <c r="J168" s="47" t="s">
        <v>37</v>
      </c>
      <c r="K168" s="47" t="s">
        <v>38</v>
      </c>
      <c r="L168" s="162" t="s">
        <v>85</v>
      </c>
    </row>
    <row r="169" spans="2:13" ht="44.25" customHeight="1">
      <c r="B169" s="47">
        <v>93141808</v>
      </c>
      <c r="C169" s="47" t="s">
        <v>73</v>
      </c>
      <c r="D169" s="49">
        <v>43282</v>
      </c>
      <c r="E169" s="50" t="s">
        <v>48</v>
      </c>
      <c r="F169" s="47" t="s">
        <v>35</v>
      </c>
      <c r="G169" s="47" t="s">
        <v>36</v>
      </c>
      <c r="H169" s="51">
        <v>4000000</v>
      </c>
      <c r="I169" s="51">
        <f t="shared" si="2"/>
        <v>4000000</v>
      </c>
      <c r="J169" s="47" t="s">
        <v>37</v>
      </c>
      <c r="K169" s="47" t="s">
        <v>38</v>
      </c>
      <c r="L169" s="162" t="s">
        <v>85</v>
      </c>
      <c r="M169" s="1"/>
    </row>
    <row r="170" spans="2:12" ht="44.25" customHeight="1">
      <c r="B170" s="55">
        <v>81141504</v>
      </c>
      <c r="C170" s="94" t="s">
        <v>69</v>
      </c>
      <c r="D170" s="65">
        <v>43313</v>
      </c>
      <c r="E170" s="57" t="s">
        <v>45</v>
      </c>
      <c r="F170" s="55" t="s">
        <v>35</v>
      </c>
      <c r="G170" s="55" t="s">
        <v>36</v>
      </c>
      <c r="H170" s="66">
        <v>85409000</v>
      </c>
      <c r="I170" s="51">
        <f t="shared" si="2"/>
        <v>85409000</v>
      </c>
      <c r="J170" s="55" t="s">
        <v>37</v>
      </c>
      <c r="K170" s="55" t="s">
        <v>38</v>
      </c>
      <c r="L170" s="162" t="s">
        <v>85</v>
      </c>
    </row>
    <row r="171" spans="2:12" ht="44.25" customHeight="1">
      <c r="B171" s="47">
        <v>81141502</v>
      </c>
      <c r="C171" s="48" t="s">
        <v>125</v>
      </c>
      <c r="D171" s="49">
        <v>43313</v>
      </c>
      <c r="E171" s="50" t="s">
        <v>77</v>
      </c>
      <c r="F171" s="47" t="s">
        <v>35</v>
      </c>
      <c r="G171" s="47" t="s">
        <v>36</v>
      </c>
      <c r="H171" s="51">
        <v>70000000</v>
      </c>
      <c r="I171" s="51">
        <f t="shared" si="2"/>
        <v>70000000</v>
      </c>
      <c r="J171" s="47" t="s">
        <v>37</v>
      </c>
      <c r="K171" s="47" t="s">
        <v>38</v>
      </c>
      <c r="L171" s="162" t="s">
        <v>85</v>
      </c>
    </row>
    <row r="172" spans="2:12" ht="44.25" customHeight="1">
      <c r="B172" s="47">
        <v>81141502</v>
      </c>
      <c r="C172" s="48" t="s">
        <v>125</v>
      </c>
      <c r="D172" s="49">
        <v>43282</v>
      </c>
      <c r="E172" s="50" t="s">
        <v>77</v>
      </c>
      <c r="F172" s="47" t="s">
        <v>35</v>
      </c>
      <c r="G172" s="47" t="s">
        <v>36</v>
      </c>
      <c r="H172" s="51">
        <v>66000000</v>
      </c>
      <c r="I172" s="51">
        <f t="shared" si="2"/>
        <v>66000000</v>
      </c>
      <c r="J172" s="47" t="s">
        <v>37</v>
      </c>
      <c r="K172" s="47" t="s">
        <v>38</v>
      </c>
      <c r="L172" s="162" t="s">
        <v>85</v>
      </c>
    </row>
    <row r="173" spans="2:12" ht="44.25" customHeight="1">
      <c r="B173" s="47">
        <v>83121704</v>
      </c>
      <c r="C173" s="61" t="s">
        <v>88</v>
      </c>
      <c r="D173" s="49">
        <v>43344</v>
      </c>
      <c r="E173" s="50" t="s">
        <v>57</v>
      </c>
      <c r="F173" s="47" t="s">
        <v>35</v>
      </c>
      <c r="G173" s="47" t="s">
        <v>36</v>
      </c>
      <c r="H173" s="51">
        <v>3500000</v>
      </c>
      <c r="I173" s="51">
        <f t="shared" si="2"/>
        <v>3500000</v>
      </c>
      <c r="J173" s="47" t="s">
        <v>37</v>
      </c>
      <c r="K173" s="47" t="s">
        <v>38</v>
      </c>
      <c r="L173" s="162" t="s">
        <v>85</v>
      </c>
    </row>
    <row r="174" spans="2:12" ht="44.25" customHeight="1">
      <c r="B174" s="47">
        <v>76111600</v>
      </c>
      <c r="C174" s="95" t="s">
        <v>46</v>
      </c>
      <c r="D174" s="49">
        <v>43252</v>
      </c>
      <c r="E174" s="50" t="s">
        <v>103</v>
      </c>
      <c r="F174" s="47" t="s">
        <v>35</v>
      </c>
      <c r="G174" s="47" t="s">
        <v>36</v>
      </c>
      <c r="H174" s="51">
        <v>5000000</v>
      </c>
      <c r="I174" s="51">
        <f t="shared" si="2"/>
        <v>5000000</v>
      </c>
      <c r="J174" s="47" t="s">
        <v>37</v>
      </c>
      <c r="K174" s="47" t="s">
        <v>38</v>
      </c>
      <c r="L174" s="162" t="s">
        <v>85</v>
      </c>
    </row>
    <row r="175" spans="2:12" ht="44.25" customHeight="1">
      <c r="B175" s="47">
        <v>85121802</v>
      </c>
      <c r="C175" s="96" t="s">
        <v>55</v>
      </c>
      <c r="D175" s="49">
        <v>43101</v>
      </c>
      <c r="E175" s="50" t="s">
        <v>76</v>
      </c>
      <c r="F175" s="47" t="s">
        <v>35</v>
      </c>
      <c r="G175" s="47" t="s">
        <v>36</v>
      </c>
      <c r="H175" s="97">
        <v>1169367631</v>
      </c>
      <c r="I175" s="51">
        <f t="shared" si="2"/>
        <v>1169367631</v>
      </c>
      <c r="J175" s="47" t="s">
        <v>37</v>
      </c>
      <c r="K175" s="47" t="s">
        <v>38</v>
      </c>
      <c r="L175" s="162" t="s">
        <v>85</v>
      </c>
    </row>
    <row r="176" spans="1:13" s="1" customFormat="1" ht="44.25" customHeight="1">
      <c r="A176" s="22"/>
      <c r="B176" s="47">
        <v>85121802</v>
      </c>
      <c r="C176" s="85" t="s">
        <v>55</v>
      </c>
      <c r="D176" s="49">
        <v>43191</v>
      </c>
      <c r="E176" s="50" t="s">
        <v>76</v>
      </c>
      <c r="F176" s="47" t="s">
        <v>35</v>
      </c>
      <c r="G176" s="47" t="s">
        <v>36</v>
      </c>
      <c r="H176" s="51">
        <v>1174849569</v>
      </c>
      <c r="I176" s="51">
        <f t="shared" si="2"/>
        <v>1174849569</v>
      </c>
      <c r="J176" s="47" t="s">
        <v>37</v>
      </c>
      <c r="K176" s="47" t="s">
        <v>38</v>
      </c>
      <c r="L176" s="162" t="s">
        <v>85</v>
      </c>
      <c r="M176" s="3"/>
    </row>
    <row r="177" spans="2:12" ht="44.25" customHeight="1">
      <c r="B177" s="47">
        <v>85121803</v>
      </c>
      <c r="C177" s="85" t="s">
        <v>55</v>
      </c>
      <c r="D177" s="49">
        <v>43282</v>
      </c>
      <c r="E177" s="50" t="s">
        <v>57</v>
      </c>
      <c r="F177" s="47" t="s">
        <v>35</v>
      </c>
      <c r="G177" s="47" t="s">
        <v>36</v>
      </c>
      <c r="H177" s="98">
        <v>770791930</v>
      </c>
      <c r="I177" s="51">
        <f t="shared" si="2"/>
        <v>770791930</v>
      </c>
      <c r="J177" s="47" t="s">
        <v>37</v>
      </c>
      <c r="K177" s="47" t="s">
        <v>38</v>
      </c>
      <c r="L177" s="162" t="s">
        <v>85</v>
      </c>
    </row>
    <row r="178" spans="2:12" ht="44.25" customHeight="1">
      <c r="B178" s="47">
        <v>85121803</v>
      </c>
      <c r="C178" s="85" t="s">
        <v>55</v>
      </c>
      <c r="D178" s="49">
        <v>43344</v>
      </c>
      <c r="E178" s="50" t="s">
        <v>48</v>
      </c>
      <c r="F178" s="47" t="s">
        <v>35</v>
      </c>
      <c r="G178" s="47" t="s">
        <v>36</v>
      </c>
      <c r="H178" s="98">
        <v>391859378</v>
      </c>
      <c r="I178" s="51">
        <f t="shared" si="2"/>
        <v>391859378</v>
      </c>
      <c r="J178" s="47" t="s">
        <v>37</v>
      </c>
      <c r="K178" s="47" t="s">
        <v>38</v>
      </c>
      <c r="L178" s="162" t="s">
        <v>85</v>
      </c>
    </row>
    <row r="179" spans="2:12" ht="44.25" customHeight="1">
      <c r="B179" s="47">
        <v>85121803</v>
      </c>
      <c r="C179" s="85" t="s">
        <v>55</v>
      </c>
      <c r="D179" s="49">
        <v>43374</v>
      </c>
      <c r="E179" s="50" t="s">
        <v>76</v>
      </c>
      <c r="F179" s="47" t="s">
        <v>35</v>
      </c>
      <c r="G179" s="47" t="s">
        <v>36</v>
      </c>
      <c r="H179" s="98">
        <v>1174599720</v>
      </c>
      <c r="I179" s="51">
        <f t="shared" si="2"/>
        <v>1174599720</v>
      </c>
      <c r="J179" s="47" t="s">
        <v>37</v>
      </c>
      <c r="K179" s="47" t="s">
        <v>38</v>
      </c>
      <c r="L179" s="162" t="s">
        <v>85</v>
      </c>
    </row>
    <row r="180" spans="2:12" ht="44.25" customHeight="1">
      <c r="B180" s="47">
        <v>85121803</v>
      </c>
      <c r="C180" s="85" t="s">
        <v>55</v>
      </c>
      <c r="D180" s="49">
        <v>43405</v>
      </c>
      <c r="E180" s="50" t="s">
        <v>48</v>
      </c>
      <c r="F180" s="47" t="s">
        <v>35</v>
      </c>
      <c r="G180" s="47" t="s">
        <v>36</v>
      </c>
      <c r="H180" s="98">
        <v>391859378</v>
      </c>
      <c r="I180" s="51">
        <f t="shared" si="2"/>
        <v>391859378</v>
      </c>
      <c r="J180" s="47" t="s">
        <v>37</v>
      </c>
      <c r="K180" s="47" t="s">
        <v>38</v>
      </c>
      <c r="L180" s="162" t="s">
        <v>85</v>
      </c>
    </row>
    <row r="181" spans="2:12" ht="44.25" customHeight="1">
      <c r="B181" s="47">
        <v>85121803</v>
      </c>
      <c r="C181" s="85" t="s">
        <v>55</v>
      </c>
      <c r="D181" s="49">
        <v>43435</v>
      </c>
      <c r="E181" s="50" t="s">
        <v>48</v>
      </c>
      <c r="F181" s="47" t="s">
        <v>35</v>
      </c>
      <c r="G181" s="47" t="s">
        <v>36</v>
      </c>
      <c r="H181" s="98">
        <v>391859378</v>
      </c>
      <c r="I181" s="51">
        <f t="shared" si="2"/>
        <v>391859378</v>
      </c>
      <c r="J181" s="47" t="s">
        <v>37</v>
      </c>
      <c r="K181" s="47" t="s">
        <v>38</v>
      </c>
      <c r="L181" s="162" t="s">
        <v>85</v>
      </c>
    </row>
    <row r="182" spans="2:13" ht="44.25" customHeight="1">
      <c r="B182" s="47">
        <v>85121802</v>
      </c>
      <c r="C182" s="99" t="s">
        <v>91</v>
      </c>
      <c r="D182" s="49">
        <v>43132</v>
      </c>
      <c r="E182" s="50" t="s">
        <v>45</v>
      </c>
      <c r="F182" s="47" t="s">
        <v>35</v>
      </c>
      <c r="G182" s="47" t="s">
        <v>36</v>
      </c>
      <c r="H182" s="51">
        <v>20000000</v>
      </c>
      <c r="I182" s="51">
        <f t="shared" si="2"/>
        <v>20000000</v>
      </c>
      <c r="J182" s="47" t="s">
        <v>37</v>
      </c>
      <c r="K182" s="47" t="s">
        <v>38</v>
      </c>
      <c r="L182" s="162" t="s">
        <v>85</v>
      </c>
      <c r="M182" s="1"/>
    </row>
    <row r="183" spans="2:12" ht="44.25" customHeight="1">
      <c r="B183" s="48">
        <v>78181500</v>
      </c>
      <c r="C183" s="48" t="s">
        <v>108</v>
      </c>
      <c r="D183" s="59">
        <v>43132</v>
      </c>
      <c r="E183" s="71" t="s">
        <v>109</v>
      </c>
      <c r="F183" s="48" t="s">
        <v>35</v>
      </c>
      <c r="G183" s="48" t="s">
        <v>36</v>
      </c>
      <c r="H183" s="60">
        <v>20000000</v>
      </c>
      <c r="I183" s="51">
        <f t="shared" si="2"/>
        <v>20000000</v>
      </c>
      <c r="J183" s="48" t="s">
        <v>37</v>
      </c>
      <c r="K183" s="48" t="s">
        <v>38</v>
      </c>
      <c r="L183" s="162" t="s">
        <v>85</v>
      </c>
    </row>
    <row r="184" spans="2:12" ht="44.25" customHeight="1">
      <c r="B184" s="47">
        <v>72151514</v>
      </c>
      <c r="C184" s="75" t="s">
        <v>116</v>
      </c>
      <c r="D184" s="65">
        <v>43132</v>
      </c>
      <c r="E184" s="57" t="s">
        <v>67</v>
      </c>
      <c r="F184" s="55" t="s">
        <v>35</v>
      </c>
      <c r="G184" s="55" t="s">
        <v>36</v>
      </c>
      <c r="H184" s="66">
        <v>5000000</v>
      </c>
      <c r="I184" s="51">
        <f t="shared" si="2"/>
        <v>5000000</v>
      </c>
      <c r="J184" s="55" t="s">
        <v>37</v>
      </c>
      <c r="K184" s="55" t="s">
        <v>38</v>
      </c>
      <c r="L184" s="162" t="s">
        <v>85</v>
      </c>
    </row>
    <row r="185" spans="2:12" ht="44.25" customHeight="1">
      <c r="B185" s="48">
        <v>78181500</v>
      </c>
      <c r="C185" s="48" t="s">
        <v>208</v>
      </c>
      <c r="D185" s="59">
        <v>43132</v>
      </c>
      <c r="E185" s="71" t="s">
        <v>67</v>
      </c>
      <c r="F185" s="48" t="s">
        <v>35</v>
      </c>
      <c r="G185" s="48" t="s">
        <v>36</v>
      </c>
      <c r="H185" s="60">
        <v>10000000</v>
      </c>
      <c r="I185" s="51">
        <f t="shared" si="2"/>
        <v>10000000</v>
      </c>
      <c r="J185" s="48" t="s">
        <v>37</v>
      </c>
      <c r="K185" s="48" t="s">
        <v>38</v>
      </c>
      <c r="L185" s="162" t="s">
        <v>85</v>
      </c>
    </row>
    <row r="186" spans="1:13" s="1" customFormat="1" ht="44.25" customHeight="1">
      <c r="A186" s="22"/>
      <c r="B186" s="47">
        <v>85161501</v>
      </c>
      <c r="C186" s="100" t="s">
        <v>107</v>
      </c>
      <c r="D186" s="65">
        <v>43191</v>
      </c>
      <c r="E186" s="57" t="s">
        <v>230</v>
      </c>
      <c r="F186" s="55" t="s">
        <v>35</v>
      </c>
      <c r="G186" s="55" t="s">
        <v>36</v>
      </c>
      <c r="H186" s="66">
        <v>8000000</v>
      </c>
      <c r="I186" s="51">
        <f t="shared" si="2"/>
        <v>8000000</v>
      </c>
      <c r="J186" s="55" t="s">
        <v>37</v>
      </c>
      <c r="K186" s="55" t="s">
        <v>38</v>
      </c>
      <c r="L186" s="162" t="s">
        <v>85</v>
      </c>
      <c r="M186" s="3"/>
    </row>
    <row r="187" spans="1:13" s="1" customFormat="1" ht="44.25" customHeight="1">
      <c r="A187" s="22"/>
      <c r="B187" s="47">
        <v>85161501</v>
      </c>
      <c r="C187" s="101" t="s">
        <v>68</v>
      </c>
      <c r="D187" s="59">
        <v>43132</v>
      </c>
      <c r="E187" s="71" t="s">
        <v>76</v>
      </c>
      <c r="F187" s="48" t="s">
        <v>35</v>
      </c>
      <c r="G187" s="48" t="s">
        <v>36</v>
      </c>
      <c r="H187" s="60">
        <v>35500000</v>
      </c>
      <c r="I187" s="51">
        <f t="shared" si="2"/>
        <v>35500000</v>
      </c>
      <c r="J187" s="48" t="s">
        <v>37</v>
      </c>
      <c r="K187" s="48" t="s">
        <v>38</v>
      </c>
      <c r="L187" s="162" t="s">
        <v>85</v>
      </c>
      <c r="M187" s="3"/>
    </row>
    <row r="188" spans="1:13" s="1" customFormat="1" ht="44.25" customHeight="1">
      <c r="A188" s="22"/>
      <c r="B188" s="47">
        <v>85161501</v>
      </c>
      <c r="C188" s="101" t="s">
        <v>68</v>
      </c>
      <c r="D188" s="59">
        <v>43252</v>
      </c>
      <c r="E188" s="71" t="s">
        <v>77</v>
      </c>
      <c r="F188" s="48" t="s">
        <v>35</v>
      </c>
      <c r="G188" s="48" t="s">
        <v>36</v>
      </c>
      <c r="H188" s="60">
        <v>71000000</v>
      </c>
      <c r="I188" s="51">
        <f t="shared" si="2"/>
        <v>71000000</v>
      </c>
      <c r="J188" s="48" t="s">
        <v>37</v>
      </c>
      <c r="K188" s="48" t="s">
        <v>38</v>
      </c>
      <c r="L188" s="162" t="s">
        <v>85</v>
      </c>
      <c r="M188" s="3"/>
    </row>
    <row r="189" spans="1:12" s="1" customFormat="1" ht="44.25" customHeight="1">
      <c r="A189" s="22"/>
      <c r="B189" s="55">
        <v>72101516</v>
      </c>
      <c r="C189" s="95" t="s">
        <v>65</v>
      </c>
      <c r="D189" s="49">
        <v>43252</v>
      </c>
      <c r="E189" s="50" t="s">
        <v>87</v>
      </c>
      <c r="F189" s="47" t="s">
        <v>35</v>
      </c>
      <c r="G189" s="47" t="s">
        <v>36</v>
      </c>
      <c r="H189" s="51">
        <v>10000000</v>
      </c>
      <c r="I189" s="51">
        <f t="shared" si="2"/>
        <v>10000000</v>
      </c>
      <c r="J189" s="47" t="s">
        <v>37</v>
      </c>
      <c r="K189" s="47" t="s">
        <v>38</v>
      </c>
      <c r="L189" s="162" t="s">
        <v>85</v>
      </c>
    </row>
    <row r="190" spans="1:13" s="1" customFormat="1" ht="44.25" customHeight="1">
      <c r="A190" s="22"/>
      <c r="B190" s="48">
        <v>78181500</v>
      </c>
      <c r="C190" s="62" t="s">
        <v>201</v>
      </c>
      <c r="D190" s="59">
        <v>43132</v>
      </c>
      <c r="E190" s="71" t="s">
        <v>45</v>
      </c>
      <c r="F190" s="48" t="s">
        <v>35</v>
      </c>
      <c r="G190" s="48" t="s">
        <v>36</v>
      </c>
      <c r="H190" s="60">
        <v>10000000</v>
      </c>
      <c r="I190" s="51">
        <f t="shared" si="2"/>
        <v>10000000</v>
      </c>
      <c r="J190" s="48" t="s">
        <v>37</v>
      </c>
      <c r="K190" s="48" t="s">
        <v>38</v>
      </c>
      <c r="L190" s="162" t="s">
        <v>85</v>
      </c>
      <c r="M190" s="3"/>
    </row>
    <row r="191" spans="1:13" s="1" customFormat="1" ht="44.25" customHeight="1">
      <c r="A191" s="22"/>
      <c r="B191" s="48">
        <v>78181500</v>
      </c>
      <c r="C191" s="62" t="s">
        <v>201</v>
      </c>
      <c r="D191" s="59">
        <v>43344</v>
      </c>
      <c r="E191" s="71" t="s">
        <v>78</v>
      </c>
      <c r="F191" s="48" t="s">
        <v>35</v>
      </c>
      <c r="G191" s="48" t="s">
        <v>36</v>
      </c>
      <c r="H191" s="60">
        <v>5000000</v>
      </c>
      <c r="I191" s="51">
        <f t="shared" si="2"/>
        <v>5000000</v>
      </c>
      <c r="J191" s="48" t="s">
        <v>37</v>
      </c>
      <c r="K191" s="48" t="s">
        <v>38</v>
      </c>
      <c r="L191" s="162" t="s">
        <v>85</v>
      </c>
      <c r="M191" s="3"/>
    </row>
    <row r="192" spans="1:12" s="1" customFormat="1" ht="44.25" customHeight="1">
      <c r="A192" s="22"/>
      <c r="B192" s="47">
        <v>85161501</v>
      </c>
      <c r="C192" s="80" t="s">
        <v>62</v>
      </c>
      <c r="D192" s="65">
        <v>43132</v>
      </c>
      <c r="E192" s="57" t="s">
        <v>80</v>
      </c>
      <c r="F192" s="55" t="s">
        <v>35</v>
      </c>
      <c r="G192" s="55" t="s">
        <v>36</v>
      </c>
      <c r="H192" s="66">
        <v>24750000</v>
      </c>
      <c r="I192" s="51">
        <f t="shared" si="2"/>
        <v>24750000</v>
      </c>
      <c r="J192" s="55" t="s">
        <v>37</v>
      </c>
      <c r="K192" s="55" t="s">
        <v>38</v>
      </c>
      <c r="L192" s="162" t="s">
        <v>85</v>
      </c>
    </row>
    <row r="193" spans="2:13" ht="44.25" customHeight="1">
      <c r="B193" s="47">
        <v>85161501</v>
      </c>
      <c r="C193" s="80" t="s">
        <v>62</v>
      </c>
      <c r="D193" s="65">
        <v>43282</v>
      </c>
      <c r="E193" s="57" t="s">
        <v>77</v>
      </c>
      <c r="F193" s="55" t="s">
        <v>35</v>
      </c>
      <c r="G193" s="55" t="s">
        <v>36</v>
      </c>
      <c r="H193" s="66">
        <v>29700000</v>
      </c>
      <c r="I193" s="51">
        <f t="shared" si="2"/>
        <v>29700000</v>
      </c>
      <c r="J193" s="55" t="s">
        <v>37</v>
      </c>
      <c r="K193" s="55" t="s">
        <v>38</v>
      </c>
      <c r="L193" s="162" t="s">
        <v>85</v>
      </c>
      <c r="M193" s="1"/>
    </row>
    <row r="194" spans="2:13" ht="44.25" customHeight="1">
      <c r="B194" s="47">
        <v>78181500</v>
      </c>
      <c r="C194" s="80" t="s">
        <v>64</v>
      </c>
      <c r="D194" s="65">
        <v>43344</v>
      </c>
      <c r="E194" s="57" t="s">
        <v>78</v>
      </c>
      <c r="F194" s="55" t="s">
        <v>35</v>
      </c>
      <c r="G194" s="55" t="s">
        <v>36</v>
      </c>
      <c r="H194" s="66">
        <v>10000000</v>
      </c>
      <c r="I194" s="51">
        <f t="shared" si="2"/>
        <v>10000000</v>
      </c>
      <c r="J194" s="55" t="s">
        <v>37</v>
      </c>
      <c r="K194" s="55" t="s">
        <v>38</v>
      </c>
      <c r="L194" s="162" t="s">
        <v>85</v>
      </c>
      <c r="M194" s="1"/>
    </row>
    <row r="195" spans="2:13" ht="44.25" customHeight="1">
      <c r="B195" s="153">
        <v>82101603</v>
      </c>
      <c r="C195" s="106" t="s">
        <v>225</v>
      </c>
      <c r="D195" s="65">
        <v>43219</v>
      </c>
      <c r="E195" s="57" t="s">
        <v>77</v>
      </c>
      <c r="F195" s="55" t="s">
        <v>35</v>
      </c>
      <c r="G195" s="55" t="s">
        <v>36</v>
      </c>
      <c r="H195" s="66">
        <v>9000000</v>
      </c>
      <c r="I195" s="51">
        <f t="shared" si="2"/>
        <v>9000000</v>
      </c>
      <c r="J195" s="55" t="s">
        <v>37</v>
      </c>
      <c r="K195" s="55" t="s">
        <v>38</v>
      </c>
      <c r="L195" s="162" t="s">
        <v>85</v>
      </c>
      <c r="M195" s="1"/>
    </row>
    <row r="196" spans="2:13" ht="44.25" customHeight="1">
      <c r="B196" s="47">
        <v>72101516</v>
      </c>
      <c r="C196" s="75" t="s">
        <v>113</v>
      </c>
      <c r="D196" s="65">
        <v>43282</v>
      </c>
      <c r="E196" s="57" t="s">
        <v>76</v>
      </c>
      <c r="F196" s="55" t="s">
        <v>35</v>
      </c>
      <c r="G196" s="55" t="s">
        <v>36</v>
      </c>
      <c r="H196" s="66">
        <v>3392690</v>
      </c>
      <c r="I196" s="51">
        <f t="shared" si="2"/>
        <v>3392690</v>
      </c>
      <c r="J196" s="55" t="s">
        <v>37</v>
      </c>
      <c r="K196" s="55" t="s">
        <v>38</v>
      </c>
      <c r="L196" s="162" t="s">
        <v>85</v>
      </c>
      <c r="M196" s="1"/>
    </row>
    <row r="197" spans="2:12" ht="44.25" customHeight="1">
      <c r="B197" s="61">
        <v>78111808</v>
      </c>
      <c r="C197" s="62" t="s">
        <v>298</v>
      </c>
      <c r="D197" s="49">
        <v>43218</v>
      </c>
      <c r="E197" s="47" t="s">
        <v>173</v>
      </c>
      <c r="F197" s="47" t="s">
        <v>35</v>
      </c>
      <c r="G197" s="47" t="s">
        <v>36</v>
      </c>
      <c r="H197" s="51">
        <v>2650000</v>
      </c>
      <c r="I197" s="51">
        <f t="shared" si="2"/>
        <v>2650000</v>
      </c>
      <c r="J197" s="47" t="s">
        <v>37</v>
      </c>
      <c r="K197" s="47" t="s">
        <v>38</v>
      </c>
      <c r="L197" s="162" t="s">
        <v>85</v>
      </c>
    </row>
    <row r="198" spans="2:12" ht="44.25" customHeight="1">
      <c r="B198" s="61">
        <v>78111808</v>
      </c>
      <c r="C198" s="62" t="s">
        <v>298</v>
      </c>
      <c r="D198" s="49">
        <v>43295</v>
      </c>
      <c r="E198" s="47" t="s">
        <v>173</v>
      </c>
      <c r="F198" s="47" t="s">
        <v>35</v>
      </c>
      <c r="G198" s="47" t="s">
        <v>36</v>
      </c>
      <c r="H198" s="51">
        <v>2650000</v>
      </c>
      <c r="I198" s="51">
        <f t="shared" si="2"/>
        <v>2650000</v>
      </c>
      <c r="J198" s="47" t="s">
        <v>37</v>
      </c>
      <c r="K198" s="47" t="s">
        <v>38</v>
      </c>
      <c r="L198" s="162" t="s">
        <v>85</v>
      </c>
    </row>
    <row r="199" spans="2:12" ht="44.25" customHeight="1">
      <c r="B199" s="102">
        <v>76121900</v>
      </c>
      <c r="C199" s="48" t="s">
        <v>54</v>
      </c>
      <c r="D199" s="49">
        <v>43101</v>
      </c>
      <c r="E199" s="47" t="s">
        <v>77</v>
      </c>
      <c r="F199" s="47" t="s">
        <v>35</v>
      </c>
      <c r="G199" s="47" t="s">
        <v>36</v>
      </c>
      <c r="H199" s="51">
        <v>40000000</v>
      </c>
      <c r="I199" s="51">
        <f t="shared" si="2"/>
        <v>40000000</v>
      </c>
      <c r="J199" s="47" t="s">
        <v>37</v>
      </c>
      <c r="K199" s="47" t="s">
        <v>38</v>
      </c>
      <c r="L199" s="162" t="s">
        <v>85</v>
      </c>
    </row>
    <row r="200" spans="1:13" s="1" customFormat="1" ht="44.25" customHeight="1">
      <c r="A200" s="22"/>
      <c r="B200" s="102">
        <v>76121900</v>
      </c>
      <c r="C200" s="48" t="s">
        <v>54</v>
      </c>
      <c r="D200" s="49">
        <v>43282</v>
      </c>
      <c r="E200" s="47" t="s">
        <v>77</v>
      </c>
      <c r="F200" s="47" t="s">
        <v>35</v>
      </c>
      <c r="G200" s="47" t="s">
        <v>36</v>
      </c>
      <c r="H200" s="51">
        <v>40000000</v>
      </c>
      <c r="I200" s="51">
        <f t="shared" si="2"/>
        <v>40000000</v>
      </c>
      <c r="J200" s="47" t="s">
        <v>37</v>
      </c>
      <c r="K200" s="47" t="s">
        <v>38</v>
      </c>
      <c r="L200" s="162" t="s">
        <v>85</v>
      </c>
      <c r="M200" s="3"/>
    </row>
    <row r="201" spans="1:13" s="1" customFormat="1" ht="44.25" customHeight="1">
      <c r="A201" s="22"/>
      <c r="B201" s="47">
        <v>32141100</v>
      </c>
      <c r="C201" s="74" t="s">
        <v>63</v>
      </c>
      <c r="D201" s="65">
        <v>43115</v>
      </c>
      <c r="E201" s="50" t="s">
        <v>67</v>
      </c>
      <c r="F201" s="47" t="s">
        <v>35</v>
      </c>
      <c r="G201" s="47" t="s">
        <v>36</v>
      </c>
      <c r="H201" s="51">
        <v>10000000</v>
      </c>
      <c r="I201" s="51">
        <f t="shared" si="2"/>
        <v>10000000</v>
      </c>
      <c r="J201" s="47" t="s">
        <v>37</v>
      </c>
      <c r="K201" s="47" t="s">
        <v>38</v>
      </c>
      <c r="L201" s="162" t="s">
        <v>85</v>
      </c>
      <c r="M201" s="3"/>
    </row>
    <row r="202" spans="2:13" ht="44.25" customHeight="1">
      <c r="B202" s="55">
        <v>78181500</v>
      </c>
      <c r="C202" s="62" t="s">
        <v>209</v>
      </c>
      <c r="D202" s="59">
        <v>43115</v>
      </c>
      <c r="E202" s="71" t="s">
        <v>45</v>
      </c>
      <c r="F202" s="48" t="s">
        <v>35</v>
      </c>
      <c r="G202" s="48" t="s">
        <v>36</v>
      </c>
      <c r="H202" s="60">
        <v>23000000</v>
      </c>
      <c r="I202" s="51">
        <f t="shared" si="2"/>
        <v>23000000</v>
      </c>
      <c r="J202" s="48" t="s">
        <v>37</v>
      </c>
      <c r="K202" s="48" t="s">
        <v>38</v>
      </c>
      <c r="L202" s="162" t="s">
        <v>85</v>
      </c>
      <c r="M202" s="1"/>
    </row>
    <row r="203" spans="2:13" ht="44.25" customHeight="1">
      <c r="B203" s="55">
        <v>78181500</v>
      </c>
      <c r="C203" s="62" t="s">
        <v>209</v>
      </c>
      <c r="D203" s="59">
        <v>43405</v>
      </c>
      <c r="E203" s="71" t="s">
        <v>57</v>
      </c>
      <c r="F203" s="48" t="s">
        <v>35</v>
      </c>
      <c r="G203" s="48" t="s">
        <v>36</v>
      </c>
      <c r="H203" s="60">
        <v>6000000</v>
      </c>
      <c r="I203" s="51">
        <f t="shared" si="2"/>
        <v>6000000</v>
      </c>
      <c r="J203" s="48" t="s">
        <v>37</v>
      </c>
      <c r="K203" s="48" t="s">
        <v>38</v>
      </c>
      <c r="L203" s="162" t="s">
        <v>85</v>
      </c>
      <c r="M203" s="1"/>
    </row>
    <row r="204" spans="2:13" ht="44.25" customHeight="1">
      <c r="B204" s="55">
        <v>78181500</v>
      </c>
      <c r="C204" s="55" t="s">
        <v>210</v>
      </c>
      <c r="D204" s="65">
        <v>43132</v>
      </c>
      <c r="E204" s="57" t="s">
        <v>67</v>
      </c>
      <c r="F204" s="55" t="s">
        <v>35</v>
      </c>
      <c r="G204" s="55" t="s">
        <v>36</v>
      </c>
      <c r="H204" s="66">
        <v>105000000</v>
      </c>
      <c r="I204" s="51">
        <f t="shared" si="2"/>
        <v>105000000</v>
      </c>
      <c r="J204" s="55" t="s">
        <v>37</v>
      </c>
      <c r="K204" s="55" t="s">
        <v>38</v>
      </c>
      <c r="L204" s="162" t="s">
        <v>85</v>
      </c>
      <c r="M204" s="1"/>
    </row>
    <row r="205" spans="1:13" ht="44.25" customHeight="1">
      <c r="A205" s="35"/>
      <c r="B205" s="55">
        <v>78181500</v>
      </c>
      <c r="C205" s="55" t="s">
        <v>210</v>
      </c>
      <c r="D205" s="65">
        <v>43374</v>
      </c>
      <c r="E205" s="57" t="s">
        <v>67</v>
      </c>
      <c r="F205" s="55" t="s">
        <v>35</v>
      </c>
      <c r="G205" s="55" t="s">
        <v>36</v>
      </c>
      <c r="H205" s="66">
        <v>30000000</v>
      </c>
      <c r="I205" s="51">
        <f t="shared" si="2"/>
        <v>30000000</v>
      </c>
      <c r="J205" s="55" t="s">
        <v>37</v>
      </c>
      <c r="K205" s="55" t="s">
        <v>38</v>
      </c>
      <c r="L205" s="162" t="s">
        <v>85</v>
      </c>
      <c r="M205" s="1"/>
    </row>
    <row r="206" spans="2:12" ht="44.25" customHeight="1">
      <c r="B206" s="47">
        <v>72103300</v>
      </c>
      <c r="C206" s="74" t="s">
        <v>84</v>
      </c>
      <c r="D206" s="49">
        <v>43132</v>
      </c>
      <c r="E206" s="50" t="s">
        <v>80</v>
      </c>
      <c r="F206" s="47" t="s">
        <v>35</v>
      </c>
      <c r="G206" s="47" t="s">
        <v>36</v>
      </c>
      <c r="H206" s="51">
        <v>25000000</v>
      </c>
      <c r="I206" s="51">
        <f t="shared" si="2"/>
        <v>25000000</v>
      </c>
      <c r="J206" s="47" t="s">
        <v>37</v>
      </c>
      <c r="K206" s="47" t="s">
        <v>38</v>
      </c>
      <c r="L206" s="162" t="s">
        <v>85</v>
      </c>
    </row>
    <row r="207" spans="2:12" ht="44.25" customHeight="1">
      <c r="B207" s="47">
        <v>72103300</v>
      </c>
      <c r="C207" s="74" t="s">
        <v>84</v>
      </c>
      <c r="D207" s="49">
        <v>43313</v>
      </c>
      <c r="E207" s="50" t="s">
        <v>80</v>
      </c>
      <c r="F207" s="47" t="s">
        <v>35</v>
      </c>
      <c r="G207" s="47" t="s">
        <v>36</v>
      </c>
      <c r="H207" s="51">
        <v>25000000</v>
      </c>
      <c r="I207" s="51">
        <f t="shared" si="2"/>
        <v>25000000</v>
      </c>
      <c r="J207" s="47" t="s">
        <v>37</v>
      </c>
      <c r="K207" s="47" t="s">
        <v>38</v>
      </c>
      <c r="L207" s="162" t="s">
        <v>85</v>
      </c>
    </row>
    <row r="208" spans="2:12" ht="44.25" customHeight="1">
      <c r="B208" s="55">
        <v>70111706</v>
      </c>
      <c r="C208" s="80" t="s">
        <v>114</v>
      </c>
      <c r="D208" s="65">
        <v>43132</v>
      </c>
      <c r="E208" s="57" t="s">
        <v>77</v>
      </c>
      <c r="F208" s="55" t="s">
        <v>35</v>
      </c>
      <c r="G208" s="55" t="s">
        <v>36</v>
      </c>
      <c r="H208" s="66">
        <v>15600000</v>
      </c>
      <c r="I208" s="51">
        <f t="shared" si="2"/>
        <v>15600000</v>
      </c>
      <c r="J208" s="55" t="s">
        <v>37</v>
      </c>
      <c r="K208" s="55" t="s">
        <v>38</v>
      </c>
      <c r="L208" s="162" t="s">
        <v>85</v>
      </c>
    </row>
    <row r="209" spans="2:12" ht="44.25" customHeight="1">
      <c r="B209" s="55">
        <v>70111706</v>
      </c>
      <c r="C209" s="80" t="s">
        <v>114</v>
      </c>
      <c r="D209" s="65">
        <v>43282</v>
      </c>
      <c r="E209" s="57" t="s">
        <v>231</v>
      </c>
      <c r="F209" s="55" t="s">
        <v>35</v>
      </c>
      <c r="G209" s="55" t="s">
        <v>36</v>
      </c>
      <c r="H209" s="66">
        <v>15167000</v>
      </c>
      <c r="I209" s="51">
        <f t="shared" si="2"/>
        <v>15167000</v>
      </c>
      <c r="J209" s="55" t="s">
        <v>37</v>
      </c>
      <c r="K209" s="55" t="s">
        <v>38</v>
      </c>
      <c r="L209" s="162" t="s">
        <v>85</v>
      </c>
    </row>
    <row r="210" spans="2:12" ht="44.25" customHeight="1">
      <c r="B210" s="55">
        <v>76111500</v>
      </c>
      <c r="C210" s="80" t="s">
        <v>244</v>
      </c>
      <c r="D210" s="65">
        <v>43292</v>
      </c>
      <c r="E210" s="57" t="s">
        <v>57</v>
      </c>
      <c r="F210" s="55" t="s">
        <v>35</v>
      </c>
      <c r="G210" s="55" t="s">
        <v>36</v>
      </c>
      <c r="H210" s="66">
        <v>1430000</v>
      </c>
      <c r="I210" s="51">
        <f t="shared" si="2"/>
        <v>1430000</v>
      </c>
      <c r="J210" s="55" t="s">
        <v>37</v>
      </c>
      <c r="K210" s="55" t="s">
        <v>38</v>
      </c>
      <c r="L210" s="162" t="s">
        <v>85</v>
      </c>
    </row>
    <row r="211" spans="2:13" ht="44.25" customHeight="1">
      <c r="B211" s="47" t="s">
        <v>50</v>
      </c>
      <c r="C211" s="103" t="s">
        <v>51</v>
      </c>
      <c r="D211" s="49">
        <v>43101</v>
      </c>
      <c r="E211" s="50" t="s">
        <v>34</v>
      </c>
      <c r="F211" s="47" t="s">
        <v>35</v>
      </c>
      <c r="G211" s="47" t="s">
        <v>36</v>
      </c>
      <c r="H211" s="51">
        <v>5000000</v>
      </c>
      <c r="I211" s="51">
        <f t="shared" si="2"/>
        <v>5000000</v>
      </c>
      <c r="J211" s="47" t="s">
        <v>37</v>
      </c>
      <c r="K211" s="47" t="s">
        <v>38</v>
      </c>
      <c r="L211" s="162" t="s">
        <v>85</v>
      </c>
      <c r="M211" s="1"/>
    </row>
    <row r="212" spans="2:12" ht="44.25" customHeight="1">
      <c r="B212" s="55">
        <v>91111500</v>
      </c>
      <c r="C212" s="104" t="s">
        <v>140</v>
      </c>
      <c r="D212" s="65">
        <v>43101</v>
      </c>
      <c r="E212" s="47" t="s">
        <v>77</v>
      </c>
      <c r="F212" s="55" t="s">
        <v>35</v>
      </c>
      <c r="G212" s="55" t="s">
        <v>36</v>
      </c>
      <c r="H212" s="66">
        <v>60000000</v>
      </c>
      <c r="I212" s="51">
        <f t="shared" si="2"/>
        <v>60000000</v>
      </c>
      <c r="J212" s="55" t="s">
        <v>37</v>
      </c>
      <c r="K212" s="55" t="s">
        <v>38</v>
      </c>
      <c r="L212" s="162" t="s">
        <v>85</v>
      </c>
    </row>
    <row r="213" spans="2:12" ht="44.25" customHeight="1">
      <c r="B213" s="47">
        <v>91111500</v>
      </c>
      <c r="C213" s="76" t="s">
        <v>140</v>
      </c>
      <c r="D213" s="49">
        <v>43282</v>
      </c>
      <c r="E213" s="47" t="s">
        <v>190</v>
      </c>
      <c r="F213" s="47" t="s">
        <v>35</v>
      </c>
      <c r="G213" s="47" t="s">
        <v>36</v>
      </c>
      <c r="H213" s="51">
        <v>60000000</v>
      </c>
      <c r="I213" s="51">
        <f t="shared" si="2"/>
        <v>60000000</v>
      </c>
      <c r="J213" s="47" t="s">
        <v>37</v>
      </c>
      <c r="K213" s="47" t="s">
        <v>38</v>
      </c>
      <c r="L213" s="162" t="s">
        <v>85</v>
      </c>
    </row>
    <row r="214" spans="2:13" ht="44.25" customHeight="1">
      <c r="B214" s="48">
        <v>72101506</v>
      </c>
      <c r="C214" s="62" t="s">
        <v>199</v>
      </c>
      <c r="D214" s="59">
        <v>43101</v>
      </c>
      <c r="E214" s="71" t="s">
        <v>34</v>
      </c>
      <c r="F214" s="48" t="s">
        <v>35</v>
      </c>
      <c r="G214" s="48" t="s">
        <v>36</v>
      </c>
      <c r="H214" s="60">
        <v>9056376</v>
      </c>
      <c r="I214" s="51">
        <f t="shared" si="2"/>
        <v>9056376</v>
      </c>
      <c r="J214" s="48" t="s">
        <v>37</v>
      </c>
      <c r="K214" s="48" t="s">
        <v>38</v>
      </c>
      <c r="L214" s="162" t="s">
        <v>85</v>
      </c>
      <c r="M214" s="1"/>
    </row>
    <row r="215" spans="2:12" ht="44.25" customHeight="1">
      <c r="B215" s="55">
        <v>81112306</v>
      </c>
      <c r="C215" s="80" t="s">
        <v>115</v>
      </c>
      <c r="D215" s="65">
        <v>43160</v>
      </c>
      <c r="E215" s="57" t="s">
        <v>67</v>
      </c>
      <c r="F215" s="55" t="s">
        <v>35</v>
      </c>
      <c r="G215" s="55" t="s">
        <v>36</v>
      </c>
      <c r="H215" s="66">
        <v>106535000</v>
      </c>
      <c r="I215" s="51">
        <f t="shared" si="2"/>
        <v>106535000</v>
      </c>
      <c r="J215" s="55" t="s">
        <v>37</v>
      </c>
      <c r="K215" s="55" t="s">
        <v>38</v>
      </c>
      <c r="L215" s="162" t="s">
        <v>85</v>
      </c>
    </row>
    <row r="216" spans="2:13" ht="44.25" customHeight="1">
      <c r="B216" s="47">
        <v>82101601</v>
      </c>
      <c r="C216" s="55" t="s">
        <v>170</v>
      </c>
      <c r="D216" s="65" t="s">
        <v>171</v>
      </c>
      <c r="E216" s="57" t="s">
        <v>77</v>
      </c>
      <c r="F216" s="55" t="s">
        <v>35</v>
      </c>
      <c r="G216" s="55" t="s">
        <v>36</v>
      </c>
      <c r="H216" s="66">
        <v>6000000</v>
      </c>
      <c r="I216" s="51">
        <f t="shared" si="2"/>
        <v>6000000</v>
      </c>
      <c r="J216" s="55" t="s">
        <v>37</v>
      </c>
      <c r="K216" s="55" t="s">
        <v>38</v>
      </c>
      <c r="L216" s="162" t="s">
        <v>85</v>
      </c>
      <c r="M216" s="1"/>
    </row>
    <row r="217" spans="1:12" s="1" customFormat="1" ht="44.25" customHeight="1">
      <c r="A217" s="22"/>
      <c r="B217" s="47">
        <v>82101601</v>
      </c>
      <c r="C217" s="55" t="s">
        <v>170</v>
      </c>
      <c r="D217" s="65" t="s">
        <v>171</v>
      </c>
      <c r="E217" s="57" t="s">
        <v>77</v>
      </c>
      <c r="F217" s="55" t="s">
        <v>35</v>
      </c>
      <c r="G217" s="55" t="s">
        <v>36</v>
      </c>
      <c r="H217" s="66">
        <v>6000000</v>
      </c>
      <c r="I217" s="51">
        <f t="shared" si="2"/>
        <v>6000000</v>
      </c>
      <c r="J217" s="55" t="s">
        <v>37</v>
      </c>
      <c r="K217" s="55" t="s">
        <v>38</v>
      </c>
      <c r="L217" s="162" t="s">
        <v>85</v>
      </c>
    </row>
    <row r="218" spans="1:12" s="1" customFormat="1" ht="44.25" customHeight="1">
      <c r="A218" s="22"/>
      <c r="B218" s="47">
        <v>82101601</v>
      </c>
      <c r="C218" s="55" t="s">
        <v>170</v>
      </c>
      <c r="D218" s="65" t="s">
        <v>242</v>
      </c>
      <c r="E218" s="57" t="s">
        <v>78</v>
      </c>
      <c r="F218" s="55" t="s">
        <v>35</v>
      </c>
      <c r="G218" s="55" t="s">
        <v>36</v>
      </c>
      <c r="H218" s="66">
        <v>6000000</v>
      </c>
      <c r="I218" s="51">
        <f t="shared" si="2"/>
        <v>6000000</v>
      </c>
      <c r="J218" s="55" t="s">
        <v>37</v>
      </c>
      <c r="K218" s="55" t="s">
        <v>38</v>
      </c>
      <c r="L218" s="162" t="s">
        <v>85</v>
      </c>
    </row>
    <row r="219" spans="1:12" s="1" customFormat="1" ht="44.25" customHeight="1">
      <c r="A219" s="22"/>
      <c r="B219" s="47">
        <v>82101601</v>
      </c>
      <c r="C219" s="55" t="s">
        <v>170</v>
      </c>
      <c r="D219" s="65" t="s">
        <v>242</v>
      </c>
      <c r="E219" s="57" t="s">
        <v>78</v>
      </c>
      <c r="F219" s="55" t="s">
        <v>35</v>
      </c>
      <c r="G219" s="55" t="s">
        <v>36</v>
      </c>
      <c r="H219" s="66">
        <v>6000000</v>
      </c>
      <c r="I219" s="51">
        <f aca="true" t="shared" si="3" ref="I219:I282">H219</f>
        <v>6000000</v>
      </c>
      <c r="J219" s="55" t="s">
        <v>37</v>
      </c>
      <c r="K219" s="55" t="s">
        <v>38</v>
      </c>
      <c r="L219" s="162" t="s">
        <v>85</v>
      </c>
    </row>
    <row r="220" spans="1:12" s="1" customFormat="1" ht="44.25" customHeight="1">
      <c r="A220" s="22"/>
      <c r="B220" s="47">
        <v>82101601</v>
      </c>
      <c r="C220" s="55" t="s">
        <v>170</v>
      </c>
      <c r="D220" s="65">
        <v>43205</v>
      </c>
      <c r="E220" s="57" t="s">
        <v>87</v>
      </c>
      <c r="F220" s="55" t="s">
        <v>35</v>
      </c>
      <c r="G220" s="55" t="s">
        <v>36</v>
      </c>
      <c r="H220" s="66">
        <v>50000000</v>
      </c>
      <c r="I220" s="51">
        <f t="shared" si="3"/>
        <v>50000000</v>
      </c>
      <c r="J220" s="55" t="s">
        <v>37</v>
      </c>
      <c r="K220" s="55" t="s">
        <v>38</v>
      </c>
      <c r="L220" s="162" t="s">
        <v>85</v>
      </c>
    </row>
    <row r="221" spans="2:12" ht="44.25" customHeight="1">
      <c r="B221" s="47">
        <v>92121701</v>
      </c>
      <c r="C221" s="58" t="s">
        <v>53</v>
      </c>
      <c r="D221" s="49">
        <v>43101</v>
      </c>
      <c r="E221" s="50" t="s">
        <v>34</v>
      </c>
      <c r="F221" s="47" t="s">
        <v>35</v>
      </c>
      <c r="G221" s="47" t="s">
        <v>36</v>
      </c>
      <c r="H221" s="51">
        <v>3060000</v>
      </c>
      <c r="I221" s="51">
        <f t="shared" si="3"/>
        <v>3060000</v>
      </c>
      <c r="J221" s="47" t="s">
        <v>37</v>
      </c>
      <c r="K221" s="47" t="s">
        <v>38</v>
      </c>
      <c r="L221" s="162" t="s">
        <v>85</v>
      </c>
    </row>
    <row r="222" spans="2:12" ht="44.25" customHeight="1">
      <c r="B222" s="55">
        <v>92101501</v>
      </c>
      <c r="C222" s="94" t="s">
        <v>52</v>
      </c>
      <c r="D222" s="65">
        <v>43101</v>
      </c>
      <c r="E222" s="57" t="s">
        <v>77</v>
      </c>
      <c r="F222" s="55" t="s">
        <v>35</v>
      </c>
      <c r="G222" s="55" t="s">
        <v>36</v>
      </c>
      <c r="H222" s="66">
        <v>230493018</v>
      </c>
      <c r="I222" s="51">
        <f t="shared" si="3"/>
        <v>230493018</v>
      </c>
      <c r="J222" s="55" t="s">
        <v>37</v>
      </c>
      <c r="K222" s="55" t="s">
        <v>38</v>
      </c>
      <c r="L222" s="162" t="s">
        <v>85</v>
      </c>
    </row>
    <row r="223" spans="2:12" ht="44.25" customHeight="1">
      <c r="B223" s="55">
        <v>92101501</v>
      </c>
      <c r="C223" s="94" t="s">
        <v>52</v>
      </c>
      <c r="D223" s="65">
        <v>43282</v>
      </c>
      <c r="E223" s="57" t="s">
        <v>57</v>
      </c>
      <c r="F223" s="55" t="s">
        <v>35</v>
      </c>
      <c r="G223" s="55" t="s">
        <v>36</v>
      </c>
      <c r="H223" s="66">
        <v>76831006</v>
      </c>
      <c r="I223" s="51">
        <f t="shared" si="3"/>
        <v>76831006</v>
      </c>
      <c r="J223" s="55" t="s">
        <v>37</v>
      </c>
      <c r="K223" s="55" t="s">
        <v>38</v>
      </c>
      <c r="L223" s="162" t="s">
        <v>85</v>
      </c>
    </row>
    <row r="224" spans="2:12" ht="44.25" customHeight="1">
      <c r="B224" s="55">
        <v>92101501</v>
      </c>
      <c r="C224" s="94" t="s">
        <v>52</v>
      </c>
      <c r="D224" s="65">
        <v>43344</v>
      </c>
      <c r="E224" s="57" t="s">
        <v>78</v>
      </c>
      <c r="F224" s="55" t="s">
        <v>35</v>
      </c>
      <c r="G224" s="55" t="s">
        <v>36</v>
      </c>
      <c r="H224" s="66">
        <v>153662012</v>
      </c>
      <c r="I224" s="51">
        <f t="shared" si="3"/>
        <v>153662012</v>
      </c>
      <c r="J224" s="55" t="s">
        <v>37</v>
      </c>
      <c r="K224" s="55" t="s">
        <v>38</v>
      </c>
      <c r="L224" s="162" t="s">
        <v>85</v>
      </c>
    </row>
    <row r="225" spans="2:12" ht="44.25" customHeight="1">
      <c r="B225" s="105">
        <v>72154066</v>
      </c>
      <c r="C225" s="95" t="s">
        <v>66</v>
      </c>
      <c r="D225" s="49">
        <v>43221</v>
      </c>
      <c r="E225" s="50" t="s">
        <v>77</v>
      </c>
      <c r="F225" s="47" t="s">
        <v>35</v>
      </c>
      <c r="G225" s="47" t="s">
        <v>36</v>
      </c>
      <c r="H225" s="51">
        <v>23000000</v>
      </c>
      <c r="I225" s="51">
        <f t="shared" si="3"/>
        <v>23000000</v>
      </c>
      <c r="J225" s="47" t="s">
        <v>37</v>
      </c>
      <c r="K225" s="47" t="s">
        <v>38</v>
      </c>
      <c r="L225" s="162" t="s">
        <v>85</v>
      </c>
    </row>
    <row r="226" spans="2:12" ht="44.25" customHeight="1">
      <c r="B226" s="47">
        <v>43233200</v>
      </c>
      <c r="C226" s="48" t="s">
        <v>151</v>
      </c>
      <c r="D226" s="65">
        <v>43132</v>
      </c>
      <c r="E226" s="50" t="s">
        <v>152</v>
      </c>
      <c r="F226" s="47" t="s">
        <v>35</v>
      </c>
      <c r="G226" s="47" t="s">
        <v>36</v>
      </c>
      <c r="H226" s="51">
        <v>10000000</v>
      </c>
      <c r="I226" s="51">
        <f t="shared" si="3"/>
        <v>10000000</v>
      </c>
      <c r="J226" s="47" t="s">
        <v>37</v>
      </c>
      <c r="K226" s="47" t="s">
        <v>38</v>
      </c>
      <c r="L226" s="162" t="s">
        <v>85</v>
      </c>
    </row>
    <row r="227" spans="2:12" ht="44.25" customHeight="1">
      <c r="B227" s="47">
        <v>43233200</v>
      </c>
      <c r="C227" s="48" t="s">
        <v>159</v>
      </c>
      <c r="D227" s="49">
        <v>43218</v>
      </c>
      <c r="E227" s="50" t="s">
        <v>57</v>
      </c>
      <c r="F227" s="47" t="s">
        <v>35</v>
      </c>
      <c r="G227" s="47" t="s">
        <v>36</v>
      </c>
      <c r="H227" s="51">
        <v>27500000</v>
      </c>
      <c r="I227" s="51">
        <f t="shared" si="3"/>
        <v>27500000</v>
      </c>
      <c r="J227" s="47" t="s">
        <v>37</v>
      </c>
      <c r="K227" s="47" t="s">
        <v>38</v>
      </c>
      <c r="L227" s="162" t="s">
        <v>85</v>
      </c>
    </row>
    <row r="228" spans="2:12" ht="44.25" customHeight="1">
      <c r="B228" s="52">
        <v>43221705</v>
      </c>
      <c r="C228" s="61" t="s">
        <v>184</v>
      </c>
      <c r="D228" s="68">
        <v>43191</v>
      </c>
      <c r="E228" s="69" t="s">
        <v>192</v>
      </c>
      <c r="F228" s="61" t="s">
        <v>35</v>
      </c>
      <c r="G228" s="61" t="s">
        <v>36</v>
      </c>
      <c r="H228" s="82">
        <v>37485000</v>
      </c>
      <c r="I228" s="51">
        <f t="shared" si="3"/>
        <v>37485000</v>
      </c>
      <c r="J228" s="61" t="s">
        <v>37</v>
      </c>
      <c r="K228" s="61" t="s">
        <v>38</v>
      </c>
      <c r="L228" s="162" t="s">
        <v>85</v>
      </c>
    </row>
    <row r="229" spans="2:12" ht="44.25" customHeight="1">
      <c r="B229" s="47">
        <v>43233200</v>
      </c>
      <c r="C229" s="55" t="s">
        <v>111</v>
      </c>
      <c r="D229" s="65" t="s">
        <v>104</v>
      </c>
      <c r="E229" s="57" t="s">
        <v>83</v>
      </c>
      <c r="F229" s="55" t="s">
        <v>35</v>
      </c>
      <c r="G229" s="55" t="s">
        <v>36</v>
      </c>
      <c r="H229" s="66">
        <v>64855000</v>
      </c>
      <c r="I229" s="51">
        <f t="shared" si="3"/>
        <v>64855000</v>
      </c>
      <c r="J229" s="55" t="s">
        <v>37</v>
      </c>
      <c r="K229" s="55" t="s">
        <v>38</v>
      </c>
      <c r="L229" s="162" t="s">
        <v>85</v>
      </c>
    </row>
    <row r="230" spans="2:12" ht="44.25" customHeight="1">
      <c r="B230" s="61">
        <v>90101604</v>
      </c>
      <c r="C230" s="62" t="s">
        <v>197</v>
      </c>
      <c r="D230" s="65">
        <v>43215</v>
      </c>
      <c r="E230" s="69" t="s">
        <v>194</v>
      </c>
      <c r="F230" s="61" t="s">
        <v>35</v>
      </c>
      <c r="G230" s="61" t="s">
        <v>36</v>
      </c>
      <c r="H230" s="82">
        <v>7390533</v>
      </c>
      <c r="I230" s="51">
        <f t="shared" si="3"/>
        <v>7390533</v>
      </c>
      <c r="J230" s="61" t="s">
        <v>37</v>
      </c>
      <c r="K230" s="61" t="s">
        <v>38</v>
      </c>
      <c r="L230" s="162" t="s">
        <v>85</v>
      </c>
    </row>
    <row r="231" spans="2:12" ht="44.25" customHeight="1">
      <c r="B231" s="61">
        <v>90101604</v>
      </c>
      <c r="C231" s="62" t="s">
        <v>197</v>
      </c>
      <c r="D231" s="65">
        <v>43295</v>
      </c>
      <c r="E231" s="69" t="s">
        <v>237</v>
      </c>
      <c r="F231" s="61" t="s">
        <v>35</v>
      </c>
      <c r="G231" s="61" t="s">
        <v>36</v>
      </c>
      <c r="H231" s="82">
        <v>7390533</v>
      </c>
      <c r="I231" s="51">
        <f t="shared" si="3"/>
        <v>7390533</v>
      </c>
      <c r="J231" s="61" t="s">
        <v>37</v>
      </c>
      <c r="K231" s="61" t="s">
        <v>38</v>
      </c>
      <c r="L231" s="162" t="s">
        <v>85</v>
      </c>
    </row>
    <row r="232" spans="2:12" ht="44.25" customHeight="1">
      <c r="B232" s="61">
        <v>55101500</v>
      </c>
      <c r="C232" s="106" t="s">
        <v>196</v>
      </c>
      <c r="D232" s="65">
        <v>43215</v>
      </c>
      <c r="E232" s="69" t="s">
        <v>194</v>
      </c>
      <c r="F232" s="61" t="s">
        <v>35</v>
      </c>
      <c r="G232" s="61" t="s">
        <v>36</v>
      </c>
      <c r="H232" s="82">
        <v>2555000</v>
      </c>
      <c r="I232" s="51">
        <f t="shared" si="3"/>
        <v>2555000</v>
      </c>
      <c r="J232" s="61" t="s">
        <v>37</v>
      </c>
      <c r="K232" s="61" t="s">
        <v>38</v>
      </c>
      <c r="L232" s="162" t="s">
        <v>85</v>
      </c>
    </row>
    <row r="233" spans="2:13" ht="44.25" customHeight="1">
      <c r="B233" s="55">
        <v>93131608</v>
      </c>
      <c r="C233" s="62" t="s">
        <v>200</v>
      </c>
      <c r="D233" s="49">
        <v>43101</v>
      </c>
      <c r="E233" s="50" t="s">
        <v>77</v>
      </c>
      <c r="F233" s="47" t="s">
        <v>35</v>
      </c>
      <c r="G233" s="47" t="s">
        <v>36</v>
      </c>
      <c r="H233" s="51">
        <v>23000000</v>
      </c>
      <c r="I233" s="51">
        <f t="shared" si="3"/>
        <v>23000000</v>
      </c>
      <c r="J233" s="55" t="s">
        <v>37</v>
      </c>
      <c r="K233" s="55" t="s">
        <v>38</v>
      </c>
      <c r="L233" s="162" t="s">
        <v>85</v>
      </c>
      <c r="M233" s="1"/>
    </row>
    <row r="234" spans="2:12" ht="44.25" customHeight="1">
      <c r="B234" s="55">
        <v>93131608</v>
      </c>
      <c r="C234" s="62" t="s">
        <v>200</v>
      </c>
      <c r="D234" s="49">
        <v>43282</v>
      </c>
      <c r="E234" s="50" t="s">
        <v>77</v>
      </c>
      <c r="F234" s="47" t="s">
        <v>35</v>
      </c>
      <c r="G234" s="47" t="s">
        <v>36</v>
      </c>
      <c r="H234" s="51">
        <v>23000000</v>
      </c>
      <c r="I234" s="51">
        <f t="shared" si="3"/>
        <v>23000000</v>
      </c>
      <c r="J234" s="47" t="s">
        <v>37</v>
      </c>
      <c r="K234" s="47" t="s">
        <v>38</v>
      </c>
      <c r="L234" s="162" t="s">
        <v>85</v>
      </c>
    </row>
    <row r="235" spans="2:12" ht="44.25" customHeight="1">
      <c r="B235" s="61" t="s">
        <v>161</v>
      </c>
      <c r="C235" s="61" t="s">
        <v>95</v>
      </c>
      <c r="D235" s="68">
        <v>43132</v>
      </c>
      <c r="E235" s="69" t="s">
        <v>80</v>
      </c>
      <c r="F235" s="61" t="s">
        <v>35</v>
      </c>
      <c r="G235" s="61" t="s">
        <v>36</v>
      </c>
      <c r="H235" s="82">
        <v>200000000</v>
      </c>
      <c r="I235" s="51">
        <f t="shared" si="3"/>
        <v>200000000</v>
      </c>
      <c r="J235" s="61" t="s">
        <v>37</v>
      </c>
      <c r="K235" s="61" t="s">
        <v>38</v>
      </c>
      <c r="L235" s="162" t="s">
        <v>85</v>
      </c>
    </row>
    <row r="236" spans="2:12" ht="44.25" customHeight="1">
      <c r="B236" s="61" t="s">
        <v>161</v>
      </c>
      <c r="C236" s="61" t="s">
        <v>95</v>
      </c>
      <c r="D236" s="68">
        <v>43313</v>
      </c>
      <c r="E236" s="69" t="s">
        <v>258</v>
      </c>
      <c r="F236" s="61" t="s">
        <v>35</v>
      </c>
      <c r="G236" s="61" t="s">
        <v>36</v>
      </c>
      <c r="H236" s="82">
        <v>200000000</v>
      </c>
      <c r="I236" s="51">
        <f t="shared" si="3"/>
        <v>200000000</v>
      </c>
      <c r="J236" s="61" t="s">
        <v>37</v>
      </c>
      <c r="K236" s="61" t="s">
        <v>38</v>
      </c>
      <c r="L236" s="162" t="s">
        <v>85</v>
      </c>
    </row>
    <row r="237" spans="2:12" ht="44.25" customHeight="1">
      <c r="B237" s="47">
        <v>82121507</v>
      </c>
      <c r="C237" s="48" t="s">
        <v>97</v>
      </c>
      <c r="D237" s="49">
        <v>43266</v>
      </c>
      <c r="E237" s="50" t="s">
        <v>75</v>
      </c>
      <c r="F237" s="47" t="s">
        <v>35</v>
      </c>
      <c r="G237" s="47" t="s">
        <v>36</v>
      </c>
      <c r="H237" s="51">
        <v>230304270</v>
      </c>
      <c r="I237" s="51">
        <f t="shared" si="3"/>
        <v>230304270</v>
      </c>
      <c r="J237" s="47" t="s">
        <v>37</v>
      </c>
      <c r="K237" s="47" t="s">
        <v>38</v>
      </c>
      <c r="L237" s="162" t="s">
        <v>85</v>
      </c>
    </row>
    <row r="238" spans="2:12" ht="44.25" customHeight="1">
      <c r="B238" s="61">
        <v>42131701</v>
      </c>
      <c r="C238" s="61" t="s">
        <v>118</v>
      </c>
      <c r="D238" s="107">
        <v>43252</v>
      </c>
      <c r="E238" s="69" t="s">
        <v>76</v>
      </c>
      <c r="F238" s="61" t="s">
        <v>35</v>
      </c>
      <c r="G238" s="61" t="s">
        <v>36</v>
      </c>
      <c r="H238" s="82">
        <v>80000000</v>
      </c>
      <c r="I238" s="51">
        <f t="shared" si="3"/>
        <v>80000000</v>
      </c>
      <c r="J238" s="61" t="s">
        <v>37</v>
      </c>
      <c r="K238" s="61" t="s">
        <v>38</v>
      </c>
      <c r="L238" s="162" t="s">
        <v>85</v>
      </c>
    </row>
    <row r="239" spans="1:12" ht="44.25" customHeight="1">
      <c r="A239" s="27"/>
      <c r="B239" s="47">
        <v>47131800</v>
      </c>
      <c r="C239" s="48" t="s">
        <v>81</v>
      </c>
      <c r="D239" s="49">
        <v>43132</v>
      </c>
      <c r="E239" s="47" t="s">
        <v>165</v>
      </c>
      <c r="F239" s="47" t="s">
        <v>35</v>
      </c>
      <c r="G239" s="47" t="s">
        <v>36</v>
      </c>
      <c r="H239" s="51">
        <v>30000000</v>
      </c>
      <c r="I239" s="51">
        <f t="shared" si="3"/>
        <v>30000000</v>
      </c>
      <c r="J239" s="47" t="s">
        <v>37</v>
      </c>
      <c r="K239" s="47" t="s">
        <v>38</v>
      </c>
      <c r="L239" s="162" t="s">
        <v>85</v>
      </c>
    </row>
    <row r="240" spans="1:12" ht="44.25" customHeight="1">
      <c r="A240" s="27"/>
      <c r="B240" s="47">
        <v>47131800</v>
      </c>
      <c r="C240" s="48" t="s">
        <v>81</v>
      </c>
      <c r="D240" s="49">
        <v>43282</v>
      </c>
      <c r="E240" s="47" t="s">
        <v>166</v>
      </c>
      <c r="F240" s="47" t="s">
        <v>35</v>
      </c>
      <c r="G240" s="47" t="s">
        <v>36</v>
      </c>
      <c r="H240" s="51">
        <v>30000000</v>
      </c>
      <c r="I240" s="51">
        <f t="shared" si="3"/>
        <v>30000000</v>
      </c>
      <c r="J240" s="47" t="s">
        <v>37</v>
      </c>
      <c r="K240" s="47" t="s">
        <v>38</v>
      </c>
      <c r="L240" s="162" t="s">
        <v>85</v>
      </c>
    </row>
    <row r="241" spans="2:12" ht="44.25" customHeight="1">
      <c r="B241" s="55" t="s">
        <v>58</v>
      </c>
      <c r="C241" s="108" t="s">
        <v>120</v>
      </c>
      <c r="D241" s="65">
        <v>43221</v>
      </c>
      <c r="E241" s="57" t="s">
        <v>48</v>
      </c>
      <c r="F241" s="55" t="s">
        <v>35</v>
      </c>
      <c r="G241" s="55" t="s">
        <v>36</v>
      </c>
      <c r="H241" s="66">
        <v>5000000</v>
      </c>
      <c r="I241" s="51">
        <f t="shared" si="3"/>
        <v>5000000</v>
      </c>
      <c r="J241" s="55" t="s">
        <v>37</v>
      </c>
      <c r="K241" s="55" t="s">
        <v>38</v>
      </c>
      <c r="L241" s="162" t="s">
        <v>85</v>
      </c>
    </row>
    <row r="242" spans="1:12" ht="44.25" customHeight="1">
      <c r="A242" s="23"/>
      <c r="B242" s="47" t="s">
        <v>134</v>
      </c>
      <c r="C242" s="67" t="s">
        <v>162</v>
      </c>
      <c r="D242" s="109">
        <v>43266</v>
      </c>
      <c r="E242" s="110" t="s">
        <v>77</v>
      </c>
      <c r="F242" s="111" t="s">
        <v>35</v>
      </c>
      <c r="G242" s="111" t="s">
        <v>36</v>
      </c>
      <c r="H242" s="112">
        <v>55000000</v>
      </c>
      <c r="I242" s="51">
        <f t="shared" si="3"/>
        <v>55000000</v>
      </c>
      <c r="J242" s="111" t="s">
        <v>37</v>
      </c>
      <c r="K242" s="111" t="s">
        <v>38</v>
      </c>
      <c r="L242" s="162" t="s">
        <v>85</v>
      </c>
    </row>
    <row r="243" spans="2:12" ht="44.25" customHeight="1">
      <c r="B243" s="47" t="s">
        <v>185</v>
      </c>
      <c r="C243" s="47" t="s">
        <v>163</v>
      </c>
      <c r="D243" s="49">
        <v>43191</v>
      </c>
      <c r="E243" s="50" t="s">
        <v>133</v>
      </c>
      <c r="F243" s="47" t="s">
        <v>35</v>
      </c>
      <c r="G243" s="47" t="s">
        <v>36</v>
      </c>
      <c r="H243" s="51">
        <v>67868070</v>
      </c>
      <c r="I243" s="51">
        <f t="shared" si="3"/>
        <v>67868070</v>
      </c>
      <c r="J243" s="47" t="s">
        <v>37</v>
      </c>
      <c r="K243" s="47" t="s">
        <v>38</v>
      </c>
      <c r="L243" s="162" t="s">
        <v>85</v>
      </c>
    </row>
    <row r="244" spans="2:12" ht="44.25" customHeight="1">
      <c r="B244" s="47" t="s">
        <v>59</v>
      </c>
      <c r="C244" s="81" t="s">
        <v>122</v>
      </c>
      <c r="D244" s="65">
        <v>43160</v>
      </c>
      <c r="E244" s="50" t="s">
        <v>48</v>
      </c>
      <c r="F244" s="47" t="s">
        <v>35</v>
      </c>
      <c r="G244" s="47" t="s">
        <v>36</v>
      </c>
      <c r="H244" s="51">
        <v>5000000</v>
      </c>
      <c r="I244" s="51">
        <f t="shared" si="3"/>
        <v>5000000</v>
      </c>
      <c r="J244" s="47" t="s">
        <v>37</v>
      </c>
      <c r="K244" s="47" t="s">
        <v>38</v>
      </c>
      <c r="L244" s="162" t="s">
        <v>85</v>
      </c>
    </row>
    <row r="245" spans="2:12" ht="44.25" customHeight="1">
      <c r="B245" s="61" t="s">
        <v>155</v>
      </c>
      <c r="C245" s="61" t="s">
        <v>146</v>
      </c>
      <c r="D245" s="68">
        <v>43221</v>
      </c>
      <c r="E245" s="69" t="s">
        <v>75</v>
      </c>
      <c r="F245" s="61" t="s">
        <v>35</v>
      </c>
      <c r="G245" s="61" t="s">
        <v>36</v>
      </c>
      <c r="H245" s="82">
        <v>15206295</v>
      </c>
      <c r="I245" s="51">
        <f t="shared" si="3"/>
        <v>15206295</v>
      </c>
      <c r="J245" s="61" t="s">
        <v>37</v>
      </c>
      <c r="K245" s="61" t="s">
        <v>38</v>
      </c>
      <c r="L245" s="162" t="s">
        <v>85</v>
      </c>
    </row>
    <row r="246" spans="2:12" ht="44.25" customHeight="1">
      <c r="B246" s="47">
        <v>43233200</v>
      </c>
      <c r="C246" s="48" t="s">
        <v>82</v>
      </c>
      <c r="D246" s="49">
        <v>43269</v>
      </c>
      <c r="E246" s="50" t="s">
        <v>83</v>
      </c>
      <c r="F246" s="47" t="s">
        <v>35</v>
      </c>
      <c r="G246" s="47" t="s">
        <v>36</v>
      </c>
      <c r="H246" s="51">
        <v>120724800</v>
      </c>
      <c r="I246" s="51">
        <f t="shared" si="3"/>
        <v>120724800</v>
      </c>
      <c r="J246" s="47" t="s">
        <v>37</v>
      </c>
      <c r="K246" s="47" t="s">
        <v>38</v>
      </c>
      <c r="L246" s="162" t="s">
        <v>85</v>
      </c>
    </row>
    <row r="247" spans="2:12" ht="44.25" customHeight="1">
      <c r="B247" s="47" t="s">
        <v>89</v>
      </c>
      <c r="C247" s="48" t="s">
        <v>123</v>
      </c>
      <c r="D247" s="49">
        <v>43132</v>
      </c>
      <c r="E247" s="50" t="s">
        <v>109</v>
      </c>
      <c r="F247" s="47" t="s">
        <v>35</v>
      </c>
      <c r="G247" s="47" t="s">
        <v>36</v>
      </c>
      <c r="H247" s="51">
        <v>20000000</v>
      </c>
      <c r="I247" s="51">
        <f t="shared" si="3"/>
        <v>20000000</v>
      </c>
      <c r="J247" s="47" t="s">
        <v>37</v>
      </c>
      <c r="K247" s="47" t="s">
        <v>38</v>
      </c>
      <c r="L247" s="162" t="s">
        <v>85</v>
      </c>
    </row>
    <row r="248" spans="2:12" ht="44.25" customHeight="1">
      <c r="B248" s="47" t="s">
        <v>160</v>
      </c>
      <c r="C248" s="70" t="s">
        <v>207</v>
      </c>
      <c r="D248" s="113">
        <v>43191</v>
      </c>
      <c r="E248" s="114" t="s">
        <v>152</v>
      </c>
      <c r="F248" s="67" t="s">
        <v>35</v>
      </c>
      <c r="G248" s="67" t="s">
        <v>36</v>
      </c>
      <c r="H248" s="115">
        <v>10000000</v>
      </c>
      <c r="I248" s="51">
        <f t="shared" si="3"/>
        <v>10000000</v>
      </c>
      <c r="J248" s="67" t="s">
        <v>37</v>
      </c>
      <c r="K248" s="111" t="s">
        <v>38</v>
      </c>
      <c r="L248" s="162" t="s">
        <v>85</v>
      </c>
    </row>
    <row r="249" spans="2:12" ht="44.25" customHeight="1">
      <c r="B249" s="47" t="s">
        <v>160</v>
      </c>
      <c r="C249" s="70" t="s">
        <v>207</v>
      </c>
      <c r="D249" s="113">
        <v>43221</v>
      </c>
      <c r="E249" s="114" t="s">
        <v>77</v>
      </c>
      <c r="F249" s="67" t="s">
        <v>35</v>
      </c>
      <c r="G249" s="67" t="s">
        <v>36</v>
      </c>
      <c r="H249" s="115">
        <v>50000000</v>
      </c>
      <c r="I249" s="51">
        <f t="shared" si="3"/>
        <v>50000000</v>
      </c>
      <c r="J249" s="67" t="s">
        <v>37</v>
      </c>
      <c r="K249" s="111" t="s">
        <v>38</v>
      </c>
      <c r="L249" s="162" t="s">
        <v>85</v>
      </c>
    </row>
    <row r="250" spans="2:12" ht="44.25" customHeight="1">
      <c r="B250" s="47" t="s">
        <v>131</v>
      </c>
      <c r="C250" s="61" t="s">
        <v>90</v>
      </c>
      <c r="D250" s="49">
        <v>43132</v>
      </c>
      <c r="E250" s="50" t="s">
        <v>34</v>
      </c>
      <c r="F250" s="47" t="s">
        <v>35</v>
      </c>
      <c r="G250" s="47" t="s">
        <v>36</v>
      </c>
      <c r="H250" s="51">
        <v>5000000</v>
      </c>
      <c r="I250" s="51">
        <f t="shared" si="3"/>
        <v>5000000</v>
      </c>
      <c r="J250" s="47" t="s">
        <v>37</v>
      </c>
      <c r="K250" s="47" t="s">
        <v>38</v>
      </c>
      <c r="L250" s="162" t="s">
        <v>85</v>
      </c>
    </row>
    <row r="251" spans="2:12" ht="44.25" customHeight="1">
      <c r="B251" s="83" t="s">
        <v>156</v>
      </c>
      <c r="C251" s="101" t="s">
        <v>86</v>
      </c>
      <c r="D251" s="116">
        <v>43132</v>
      </c>
      <c r="E251" s="117" t="s">
        <v>77</v>
      </c>
      <c r="F251" s="100" t="s">
        <v>35</v>
      </c>
      <c r="G251" s="100" t="s">
        <v>36</v>
      </c>
      <c r="H251" s="118">
        <v>600000000</v>
      </c>
      <c r="I251" s="51">
        <f t="shared" si="3"/>
        <v>600000000</v>
      </c>
      <c r="J251" s="100" t="s">
        <v>37</v>
      </c>
      <c r="K251" s="100" t="s">
        <v>38</v>
      </c>
      <c r="L251" s="162" t="s">
        <v>85</v>
      </c>
    </row>
    <row r="252" spans="2:12" ht="44.25" customHeight="1" thickBot="1">
      <c r="B252" s="83" t="s">
        <v>157</v>
      </c>
      <c r="C252" s="101" t="s">
        <v>86</v>
      </c>
      <c r="D252" s="116">
        <v>43132</v>
      </c>
      <c r="E252" s="117" t="s">
        <v>77</v>
      </c>
      <c r="F252" s="100" t="s">
        <v>35</v>
      </c>
      <c r="G252" s="119" t="s">
        <v>36</v>
      </c>
      <c r="H252" s="120">
        <v>600000000</v>
      </c>
      <c r="I252" s="51">
        <f t="shared" si="3"/>
        <v>600000000</v>
      </c>
      <c r="J252" s="119" t="s">
        <v>37</v>
      </c>
      <c r="K252" s="119" t="s">
        <v>38</v>
      </c>
      <c r="L252" s="162" t="s">
        <v>85</v>
      </c>
    </row>
    <row r="253" spans="2:12" ht="44.25" customHeight="1">
      <c r="B253" s="83" t="s">
        <v>156</v>
      </c>
      <c r="C253" s="101" t="s">
        <v>86</v>
      </c>
      <c r="D253" s="116">
        <v>43313</v>
      </c>
      <c r="E253" s="110" t="s">
        <v>80</v>
      </c>
      <c r="F253" s="111" t="s">
        <v>35</v>
      </c>
      <c r="G253" s="111" t="s">
        <v>36</v>
      </c>
      <c r="H253" s="112">
        <v>600000000</v>
      </c>
      <c r="I253" s="51">
        <f t="shared" si="3"/>
        <v>600000000</v>
      </c>
      <c r="J253" s="111" t="s">
        <v>37</v>
      </c>
      <c r="K253" s="111" t="s">
        <v>38</v>
      </c>
      <c r="L253" s="162" t="s">
        <v>85</v>
      </c>
    </row>
    <row r="254" spans="2:12" ht="44.25" customHeight="1">
      <c r="B254" s="83" t="s">
        <v>157</v>
      </c>
      <c r="C254" s="101" t="s">
        <v>86</v>
      </c>
      <c r="D254" s="116">
        <v>43313</v>
      </c>
      <c r="E254" s="117" t="s">
        <v>80</v>
      </c>
      <c r="F254" s="100" t="s">
        <v>35</v>
      </c>
      <c r="G254" s="100" t="s">
        <v>36</v>
      </c>
      <c r="H254" s="118">
        <v>600000000</v>
      </c>
      <c r="I254" s="51">
        <f t="shared" si="3"/>
        <v>600000000</v>
      </c>
      <c r="J254" s="100" t="s">
        <v>37</v>
      </c>
      <c r="K254" s="100" t="s">
        <v>38</v>
      </c>
      <c r="L254" s="162" t="s">
        <v>85</v>
      </c>
    </row>
    <row r="255" spans="2:12" ht="44.25" customHeight="1">
      <c r="B255" s="83" t="s">
        <v>156</v>
      </c>
      <c r="C255" s="101" t="s">
        <v>86</v>
      </c>
      <c r="D255" s="116">
        <v>43435</v>
      </c>
      <c r="E255" s="110" t="s">
        <v>247</v>
      </c>
      <c r="F255" s="111" t="s">
        <v>35</v>
      </c>
      <c r="G255" s="111" t="s">
        <v>36</v>
      </c>
      <c r="H255" s="112">
        <v>100000000</v>
      </c>
      <c r="I255" s="51">
        <f t="shared" si="3"/>
        <v>100000000</v>
      </c>
      <c r="J255" s="111" t="s">
        <v>37</v>
      </c>
      <c r="K255" s="111" t="s">
        <v>38</v>
      </c>
      <c r="L255" s="162" t="s">
        <v>85</v>
      </c>
    </row>
    <row r="256" spans="2:12" ht="44.25" customHeight="1">
      <c r="B256" s="83" t="s">
        <v>157</v>
      </c>
      <c r="C256" s="101" t="s">
        <v>86</v>
      </c>
      <c r="D256" s="116">
        <v>43435</v>
      </c>
      <c r="E256" s="117" t="s">
        <v>80</v>
      </c>
      <c r="F256" s="100" t="s">
        <v>35</v>
      </c>
      <c r="G256" s="100" t="s">
        <v>36</v>
      </c>
      <c r="H256" s="118">
        <v>100000000</v>
      </c>
      <c r="I256" s="51">
        <f t="shared" si="3"/>
        <v>100000000</v>
      </c>
      <c r="J256" s="100" t="s">
        <v>37</v>
      </c>
      <c r="K256" s="100" t="s">
        <v>38</v>
      </c>
      <c r="L256" s="162" t="s">
        <v>85</v>
      </c>
    </row>
    <row r="257" spans="2:12" ht="44.25" customHeight="1">
      <c r="B257" s="83" t="s">
        <v>158</v>
      </c>
      <c r="C257" s="101" t="s">
        <v>86</v>
      </c>
      <c r="D257" s="109" t="s">
        <v>167</v>
      </c>
      <c r="E257" s="110" t="s">
        <v>48</v>
      </c>
      <c r="F257" s="111" t="s">
        <v>35</v>
      </c>
      <c r="G257" s="111" t="s">
        <v>36</v>
      </c>
      <c r="H257" s="112">
        <v>23000000</v>
      </c>
      <c r="I257" s="51">
        <f t="shared" si="3"/>
        <v>23000000</v>
      </c>
      <c r="J257" s="111" t="s">
        <v>37</v>
      </c>
      <c r="K257" s="111" t="s">
        <v>38</v>
      </c>
      <c r="L257" s="162" t="s">
        <v>85</v>
      </c>
    </row>
    <row r="258" spans="2:12" ht="44.25" customHeight="1">
      <c r="B258" s="83" t="s">
        <v>158</v>
      </c>
      <c r="C258" s="101" t="s">
        <v>86</v>
      </c>
      <c r="D258" s="109">
        <v>43151</v>
      </c>
      <c r="E258" s="110" t="s">
        <v>48</v>
      </c>
      <c r="F258" s="111" t="s">
        <v>35</v>
      </c>
      <c r="G258" s="111" t="s">
        <v>36</v>
      </c>
      <c r="H258" s="112">
        <v>23000000</v>
      </c>
      <c r="I258" s="51">
        <f t="shared" si="3"/>
        <v>23000000</v>
      </c>
      <c r="J258" s="111" t="s">
        <v>37</v>
      </c>
      <c r="K258" s="111" t="s">
        <v>38</v>
      </c>
      <c r="L258" s="162" t="s">
        <v>85</v>
      </c>
    </row>
    <row r="259" spans="2:12" ht="44.25" customHeight="1">
      <c r="B259" s="83" t="s">
        <v>158</v>
      </c>
      <c r="C259" s="101" t="s">
        <v>86</v>
      </c>
      <c r="D259" s="116">
        <v>43160</v>
      </c>
      <c r="E259" s="110" t="s">
        <v>77</v>
      </c>
      <c r="F259" s="111" t="s">
        <v>35</v>
      </c>
      <c r="G259" s="111" t="s">
        <v>36</v>
      </c>
      <c r="H259" s="112">
        <v>100000000</v>
      </c>
      <c r="I259" s="51">
        <f t="shared" si="3"/>
        <v>100000000</v>
      </c>
      <c r="J259" s="111" t="s">
        <v>37</v>
      </c>
      <c r="K259" s="111" t="s">
        <v>38</v>
      </c>
      <c r="L259" s="162" t="s">
        <v>85</v>
      </c>
    </row>
    <row r="260" spans="1:13" s="1" customFormat="1" ht="44.25" customHeight="1">
      <c r="A260" s="23"/>
      <c r="B260" s="83" t="s">
        <v>158</v>
      </c>
      <c r="C260" s="101" t="s">
        <v>86</v>
      </c>
      <c r="D260" s="116">
        <v>43266</v>
      </c>
      <c r="E260" s="110" t="s">
        <v>80</v>
      </c>
      <c r="F260" s="111" t="s">
        <v>35</v>
      </c>
      <c r="G260" s="111" t="s">
        <v>36</v>
      </c>
      <c r="H260" s="112">
        <v>100000000</v>
      </c>
      <c r="I260" s="51">
        <f t="shared" si="3"/>
        <v>100000000</v>
      </c>
      <c r="J260" s="111" t="s">
        <v>37</v>
      </c>
      <c r="K260" s="111" t="s">
        <v>38</v>
      </c>
      <c r="L260" s="162" t="s">
        <v>85</v>
      </c>
      <c r="M260" s="3"/>
    </row>
    <row r="261" spans="1:13" s="1" customFormat="1" ht="44.25" customHeight="1">
      <c r="A261" s="23"/>
      <c r="B261" s="83">
        <v>41116111</v>
      </c>
      <c r="C261" s="101" t="s">
        <v>243</v>
      </c>
      <c r="D261" s="116">
        <v>43325</v>
      </c>
      <c r="E261" s="69" t="s">
        <v>75</v>
      </c>
      <c r="F261" s="111" t="s">
        <v>35</v>
      </c>
      <c r="G261" s="111" t="s">
        <v>36</v>
      </c>
      <c r="H261" s="112">
        <v>6037347</v>
      </c>
      <c r="I261" s="51">
        <f t="shared" si="3"/>
        <v>6037347</v>
      </c>
      <c r="J261" s="111" t="s">
        <v>37</v>
      </c>
      <c r="K261" s="111" t="s">
        <v>38</v>
      </c>
      <c r="L261" s="162" t="s">
        <v>85</v>
      </c>
      <c r="M261" s="3"/>
    </row>
    <row r="262" spans="2:12" ht="44.25" customHeight="1">
      <c r="B262" s="61" t="s">
        <v>177</v>
      </c>
      <c r="C262" s="61" t="s">
        <v>147</v>
      </c>
      <c r="D262" s="68">
        <v>43252</v>
      </c>
      <c r="E262" s="69" t="s">
        <v>75</v>
      </c>
      <c r="F262" s="61" t="s">
        <v>35</v>
      </c>
      <c r="G262" s="61" t="s">
        <v>36</v>
      </c>
      <c r="H262" s="82">
        <v>300000000</v>
      </c>
      <c r="I262" s="51">
        <f t="shared" si="3"/>
        <v>300000000</v>
      </c>
      <c r="J262" s="61" t="s">
        <v>37</v>
      </c>
      <c r="K262" s="61" t="s">
        <v>38</v>
      </c>
      <c r="L262" s="162" t="s">
        <v>85</v>
      </c>
    </row>
    <row r="263" spans="2:12" ht="44.25" customHeight="1">
      <c r="B263" s="55">
        <v>41115612</v>
      </c>
      <c r="C263" s="55" t="s">
        <v>223</v>
      </c>
      <c r="D263" s="65">
        <v>43101</v>
      </c>
      <c r="E263" s="57" t="s">
        <v>77</v>
      </c>
      <c r="F263" s="55" t="s">
        <v>35</v>
      </c>
      <c r="G263" s="55" t="s">
        <v>36</v>
      </c>
      <c r="H263" s="66">
        <v>80000000</v>
      </c>
      <c r="I263" s="51">
        <f t="shared" si="3"/>
        <v>80000000</v>
      </c>
      <c r="J263" s="55" t="s">
        <v>37</v>
      </c>
      <c r="K263" s="55" t="s">
        <v>38</v>
      </c>
      <c r="L263" s="162" t="s">
        <v>85</v>
      </c>
    </row>
    <row r="264" spans="2:12" ht="44.25" customHeight="1">
      <c r="B264" s="55">
        <v>41115612</v>
      </c>
      <c r="C264" s="55" t="s">
        <v>223</v>
      </c>
      <c r="D264" s="65">
        <v>43266</v>
      </c>
      <c r="E264" s="57" t="s">
        <v>77</v>
      </c>
      <c r="F264" s="55" t="s">
        <v>35</v>
      </c>
      <c r="G264" s="55" t="s">
        <v>36</v>
      </c>
      <c r="H264" s="66">
        <v>80000000</v>
      </c>
      <c r="I264" s="51">
        <f t="shared" si="3"/>
        <v>80000000</v>
      </c>
      <c r="J264" s="55" t="s">
        <v>37</v>
      </c>
      <c r="K264" s="55" t="s">
        <v>38</v>
      </c>
      <c r="L264" s="162" t="s">
        <v>85</v>
      </c>
    </row>
    <row r="265" spans="2:12" ht="44.25" customHeight="1">
      <c r="B265" s="55" t="s">
        <v>71</v>
      </c>
      <c r="C265" s="55" t="s">
        <v>224</v>
      </c>
      <c r="D265" s="65">
        <v>43132</v>
      </c>
      <c r="E265" s="50" t="s">
        <v>77</v>
      </c>
      <c r="F265" s="47" t="s">
        <v>35</v>
      </c>
      <c r="G265" s="47" t="s">
        <v>36</v>
      </c>
      <c r="H265" s="51">
        <v>50000000</v>
      </c>
      <c r="I265" s="51">
        <f t="shared" si="3"/>
        <v>50000000</v>
      </c>
      <c r="J265" s="47" t="s">
        <v>37</v>
      </c>
      <c r="K265" s="47" t="s">
        <v>38</v>
      </c>
      <c r="L265" s="162" t="s">
        <v>85</v>
      </c>
    </row>
    <row r="266" spans="2:12" ht="44.25" customHeight="1">
      <c r="B266" s="47" t="s">
        <v>71</v>
      </c>
      <c r="C266" s="55" t="s">
        <v>224</v>
      </c>
      <c r="D266" s="49">
        <v>43313</v>
      </c>
      <c r="E266" s="50" t="s">
        <v>80</v>
      </c>
      <c r="F266" s="47" t="s">
        <v>35</v>
      </c>
      <c r="G266" s="47" t="s">
        <v>36</v>
      </c>
      <c r="H266" s="51">
        <v>50000000</v>
      </c>
      <c r="I266" s="51">
        <f t="shared" si="3"/>
        <v>50000000</v>
      </c>
      <c r="J266" s="47" t="s">
        <v>37</v>
      </c>
      <c r="K266" s="47" t="s">
        <v>38</v>
      </c>
      <c r="L266" s="162" t="s">
        <v>85</v>
      </c>
    </row>
    <row r="267" spans="2:13" ht="22.5" customHeight="1">
      <c r="B267" s="61">
        <v>42152006</v>
      </c>
      <c r="C267" s="61" t="s">
        <v>94</v>
      </c>
      <c r="D267" s="68">
        <v>43132</v>
      </c>
      <c r="E267" s="69" t="s">
        <v>80</v>
      </c>
      <c r="F267" s="61" t="s">
        <v>35</v>
      </c>
      <c r="G267" s="61" t="s">
        <v>36</v>
      </c>
      <c r="H267" s="82">
        <v>50000000</v>
      </c>
      <c r="I267" s="51">
        <f t="shared" si="3"/>
        <v>50000000</v>
      </c>
      <c r="J267" s="61" t="s">
        <v>37</v>
      </c>
      <c r="K267" s="61" t="s">
        <v>38</v>
      </c>
      <c r="L267" s="162" t="s">
        <v>85</v>
      </c>
      <c r="M267" s="1"/>
    </row>
    <row r="268" spans="2:12" ht="27" customHeight="1">
      <c r="B268" s="61">
        <v>42152006</v>
      </c>
      <c r="C268" s="61" t="s">
        <v>94</v>
      </c>
      <c r="D268" s="68">
        <v>43252</v>
      </c>
      <c r="E268" s="69" t="s">
        <v>80</v>
      </c>
      <c r="F268" s="61" t="s">
        <v>35</v>
      </c>
      <c r="G268" s="61" t="s">
        <v>36</v>
      </c>
      <c r="H268" s="82">
        <v>50000000</v>
      </c>
      <c r="I268" s="51">
        <f t="shared" si="3"/>
        <v>50000000</v>
      </c>
      <c r="J268" s="61" t="s">
        <v>37</v>
      </c>
      <c r="K268" s="61" t="s">
        <v>38</v>
      </c>
      <c r="L268" s="162" t="s">
        <v>85</v>
      </c>
    </row>
    <row r="269" spans="2:12" ht="32.25" customHeight="1">
      <c r="B269" s="61">
        <v>42152007</v>
      </c>
      <c r="C269" s="61" t="s">
        <v>94</v>
      </c>
      <c r="D269" s="68">
        <v>43358</v>
      </c>
      <c r="E269" s="69" t="s">
        <v>76</v>
      </c>
      <c r="F269" s="61" t="s">
        <v>35</v>
      </c>
      <c r="G269" s="61" t="s">
        <v>36</v>
      </c>
      <c r="H269" s="82">
        <v>70000000</v>
      </c>
      <c r="I269" s="51">
        <f t="shared" si="3"/>
        <v>70000000</v>
      </c>
      <c r="J269" s="61" t="s">
        <v>37</v>
      </c>
      <c r="K269" s="61" t="s">
        <v>38</v>
      </c>
      <c r="L269" s="162" t="s">
        <v>85</v>
      </c>
    </row>
    <row r="270" spans="2:12" ht="28.5" customHeight="1">
      <c r="B270" s="61">
        <v>90101604</v>
      </c>
      <c r="C270" s="121" t="s">
        <v>92</v>
      </c>
      <c r="D270" s="65">
        <v>43160</v>
      </c>
      <c r="E270" s="69" t="s">
        <v>168</v>
      </c>
      <c r="F270" s="61" t="s">
        <v>35</v>
      </c>
      <c r="G270" s="61" t="s">
        <v>36</v>
      </c>
      <c r="H270" s="82">
        <v>20000000</v>
      </c>
      <c r="I270" s="51">
        <f t="shared" si="3"/>
        <v>20000000</v>
      </c>
      <c r="J270" s="61" t="s">
        <v>37</v>
      </c>
      <c r="K270" s="61" t="s">
        <v>38</v>
      </c>
      <c r="L270" s="162" t="s">
        <v>85</v>
      </c>
    </row>
    <row r="271" spans="2:12" ht="36" customHeight="1">
      <c r="B271" s="47">
        <v>93141808</v>
      </c>
      <c r="C271" s="48" t="s">
        <v>96</v>
      </c>
      <c r="D271" s="49">
        <v>43160</v>
      </c>
      <c r="E271" s="50" t="s">
        <v>77</v>
      </c>
      <c r="F271" s="47" t="s">
        <v>35</v>
      </c>
      <c r="G271" s="47" t="s">
        <v>36</v>
      </c>
      <c r="H271" s="51">
        <v>150000000</v>
      </c>
      <c r="I271" s="51">
        <f t="shared" si="3"/>
        <v>150000000</v>
      </c>
      <c r="J271" s="47" t="s">
        <v>37</v>
      </c>
      <c r="K271" s="47" t="s">
        <v>38</v>
      </c>
      <c r="L271" s="162" t="s">
        <v>85</v>
      </c>
    </row>
    <row r="272" spans="2:12" ht="44.25" customHeight="1">
      <c r="B272" s="47">
        <v>93141808</v>
      </c>
      <c r="C272" s="48" t="s">
        <v>96</v>
      </c>
      <c r="D272" s="49">
        <v>43374</v>
      </c>
      <c r="E272" s="50" t="s">
        <v>270</v>
      </c>
      <c r="F272" s="47" t="s">
        <v>35</v>
      </c>
      <c r="G272" s="47" t="s">
        <v>36</v>
      </c>
      <c r="H272" s="51">
        <v>150000000</v>
      </c>
      <c r="I272" s="51">
        <f t="shared" si="3"/>
        <v>150000000</v>
      </c>
      <c r="J272" s="47" t="s">
        <v>37</v>
      </c>
      <c r="K272" s="47" t="s">
        <v>38</v>
      </c>
      <c r="L272" s="162" t="s">
        <v>85</v>
      </c>
    </row>
    <row r="273" spans="1:12" s="1" customFormat="1" ht="44.25" customHeight="1">
      <c r="A273" s="23"/>
      <c r="B273" s="47">
        <v>53102700</v>
      </c>
      <c r="C273" s="47" t="s">
        <v>136</v>
      </c>
      <c r="D273" s="49">
        <v>43221</v>
      </c>
      <c r="E273" s="50" t="s">
        <v>57</v>
      </c>
      <c r="F273" s="47" t="s">
        <v>35</v>
      </c>
      <c r="G273" s="47" t="s">
        <v>36</v>
      </c>
      <c r="H273" s="51">
        <v>87061590</v>
      </c>
      <c r="I273" s="51">
        <f t="shared" si="3"/>
        <v>87061590</v>
      </c>
      <c r="J273" s="47" t="s">
        <v>37</v>
      </c>
      <c r="K273" s="47" t="s">
        <v>38</v>
      </c>
      <c r="L273" s="162" t="s">
        <v>85</v>
      </c>
    </row>
    <row r="274" spans="2:12" ht="44.25" customHeight="1">
      <c r="B274" s="55">
        <v>85121902</v>
      </c>
      <c r="C274" s="55" t="s">
        <v>56</v>
      </c>
      <c r="D274" s="65">
        <v>43101</v>
      </c>
      <c r="E274" s="57" t="s">
        <v>76</v>
      </c>
      <c r="F274" s="55" t="s">
        <v>35</v>
      </c>
      <c r="G274" s="55" t="s">
        <v>36</v>
      </c>
      <c r="H274" s="66">
        <v>430855245</v>
      </c>
      <c r="I274" s="51">
        <f t="shared" si="3"/>
        <v>430855245</v>
      </c>
      <c r="J274" s="55" t="s">
        <v>37</v>
      </c>
      <c r="K274" s="55" t="s">
        <v>38</v>
      </c>
      <c r="L274" s="162" t="s">
        <v>85</v>
      </c>
    </row>
    <row r="275" spans="2:12" ht="44.25" customHeight="1">
      <c r="B275" s="47">
        <v>85121902</v>
      </c>
      <c r="C275" s="48" t="s">
        <v>56</v>
      </c>
      <c r="D275" s="49">
        <v>43191</v>
      </c>
      <c r="E275" s="50" t="s">
        <v>76</v>
      </c>
      <c r="F275" s="47" t="s">
        <v>35</v>
      </c>
      <c r="G275" s="47" t="s">
        <v>36</v>
      </c>
      <c r="H275" s="51">
        <v>434460639</v>
      </c>
      <c r="I275" s="51">
        <f t="shared" si="3"/>
        <v>434460639</v>
      </c>
      <c r="J275" s="47" t="s">
        <v>37</v>
      </c>
      <c r="K275" s="47" t="s">
        <v>38</v>
      </c>
      <c r="L275" s="162" t="s">
        <v>85</v>
      </c>
    </row>
    <row r="276" spans="2:12" ht="44.25" customHeight="1">
      <c r="B276" s="47">
        <v>85121902</v>
      </c>
      <c r="C276" s="48" t="s">
        <v>56</v>
      </c>
      <c r="D276" s="49">
        <v>43282</v>
      </c>
      <c r="E276" s="50" t="s">
        <v>76</v>
      </c>
      <c r="F276" s="47" t="s">
        <v>35</v>
      </c>
      <c r="G276" s="47" t="s">
        <v>36</v>
      </c>
      <c r="H276" s="51">
        <v>351248830</v>
      </c>
      <c r="I276" s="51">
        <f t="shared" si="3"/>
        <v>351248830</v>
      </c>
      <c r="J276" s="47" t="s">
        <v>37</v>
      </c>
      <c r="K276" s="47" t="s">
        <v>38</v>
      </c>
      <c r="L276" s="162" t="s">
        <v>85</v>
      </c>
    </row>
    <row r="277" spans="2:12" ht="44.25" customHeight="1">
      <c r="B277" s="47">
        <v>85121902</v>
      </c>
      <c r="C277" s="48" t="s">
        <v>56</v>
      </c>
      <c r="D277" s="49">
        <v>43344</v>
      </c>
      <c r="E277" s="50" t="s">
        <v>57</v>
      </c>
      <c r="F277" s="47" t="s">
        <v>35</v>
      </c>
      <c r="G277" s="47" t="s">
        <v>36</v>
      </c>
      <c r="H277" s="51">
        <v>291722424</v>
      </c>
      <c r="I277" s="51">
        <f t="shared" si="3"/>
        <v>291722424</v>
      </c>
      <c r="J277" s="47" t="s">
        <v>37</v>
      </c>
      <c r="K277" s="47" t="s">
        <v>38</v>
      </c>
      <c r="L277" s="162" t="s">
        <v>85</v>
      </c>
    </row>
    <row r="278" spans="2:12" ht="44.25" customHeight="1">
      <c r="B278" s="47">
        <v>85121902</v>
      </c>
      <c r="C278" s="48" t="s">
        <v>56</v>
      </c>
      <c r="D278" s="49">
        <v>43405</v>
      </c>
      <c r="E278" s="50" t="s">
        <v>57</v>
      </c>
      <c r="F278" s="47" t="s">
        <v>35</v>
      </c>
      <c r="G278" s="47" t="s">
        <v>36</v>
      </c>
      <c r="H278" s="51">
        <v>291722424</v>
      </c>
      <c r="I278" s="51">
        <f t="shared" si="3"/>
        <v>291722424</v>
      </c>
      <c r="J278" s="47" t="s">
        <v>37</v>
      </c>
      <c r="K278" s="47" t="s">
        <v>38</v>
      </c>
      <c r="L278" s="162" t="s">
        <v>85</v>
      </c>
    </row>
    <row r="279" spans="2:12" ht="44.25" customHeight="1">
      <c r="B279" s="61" t="s">
        <v>178</v>
      </c>
      <c r="C279" s="61" t="s">
        <v>110</v>
      </c>
      <c r="D279" s="68">
        <v>43252</v>
      </c>
      <c r="E279" s="69" t="s">
        <v>75</v>
      </c>
      <c r="F279" s="61" t="s">
        <v>35</v>
      </c>
      <c r="G279" s="61" t="s">
        <v>36</v>
      </c>
      <c r="H279" s="82">
        <v>100000000</v>
      </c>
      <c r="I279" s="51">
        <f t="shared" si="3"/>
        <v>100000000</v>
      </c>
      <c r="J279" s="61" t="s">
        <v>37</v>
      </c>
      <c r="K279" s="61" t="s">
        <v>38</v>
      </c>
      <c r="L279" s="162" t="s">
        <v>85</v>
      </c>
    </row>
    <row r="280" spans="2:12" ht="44.25" customHeight="1">
      <c r="B280" s="61" t="s">
        <v>178</v>
      </c>
      <c r="C280" s="61" t="s">
        <v>238</v>
      </c>
      <c r="D280" s="68">
        <v>43320</v>
      </c>
      <c r="E280" s="69" t="s">
        <v>75</v>
      </c>
      <c r="F280" s="61" t="s">
        <v>35</v>
      </c>
      <c r="G280" s="61" t="s">
        <v>36</v>
      </c>
      <c r="H280" s="82">
        <v>9423910</v>
      </c>
      <c r="I280" s="51">
        <f t="shared" si="3"/>
        <v>9423910</v>
      </c>
      <c r="J280" s="61" t="s">
        <v>37</v>
      </c>
      <c r="K280" s="61" t="s">
        <v>38</v>
      </c>
      <c r="L280" s="162" t="s">
        <v>85</v>
      </c>
    </row>
    <row r="281" spans="2:12" ht="44.25" customHeight="1">
      <c r="B281" s="47">
        <v>93141808</v>
      </c>
      <c r="C281" s="62" t="s">
        <v>198</v>
      </c>
      <c r="D281" s="65">
        <v>43216</v>
      </c>
      <c r="E281" s="69" t="s">
        <v>77</v>
      </c>
      <c r="F281" s="61" t="s">
        <v>35</v>
      </c>
      <c r="G281" s="61" t="s">
        <v>36</v>
      </c>
      <c r="H281" s="82">
        <v>8362500</v>
      </c>
      <c r="I281" s="51">
        <f t="shared" si="3"/>
        <v>8362500</v>
      </c>
      <c r="J281" s="61" t="s">
        <v>37</v>
      </c>
      <c r="K281" s="61" t="s">
        <v>38</v>
      </c>
      <c r="L281" s="162" t="s">
        <v>85</v>
      </c>
    </row>
    <row r="282" spans="2:12" ht="44.25" customHeight="1">
      <c r="B282" s="47">
        <v>44103103</v>
      </c>
      <c r="C282" s="47" t="s">
        <v>148</v>
      </c>
      <c r="D282" s="49">
        <v>43191</v>
      </c>
      <c r="E282" s="50" t="s">
        <v>181</v>
      </c>
      <c r="F282" s="47" t="s">
        <v>35</v>
      </c>
      <c r="G282" s="47" t="s">
        <v>36</v>
      </c>
      <c r="H282" s="51">
        <v>91070000</v>
      </c>
      <c r="I282" s="51">
        <f t="shared" si="3"/>
        <v>91070000</v>
      </c>
      <c r="J282" s="47" t="s">
        <v>37</v>
      </c>
      <c r="K282" s="47" t="s">
        <v>38</v>
      </c>
      <c r="L282" s="162" t="s">
        <v>85</v>
      </c>
    </row>
    <row r="283" spans="1:12" s="1" customFormat="1" ht="44.25" customHeight="1">
      <c r="A283" s="23"/>
      <c r="B283" s="55" t="s">
        <v>49</v>
      </c>
      <c r="C283" s="55" t="s">
        <v>124</v>
      </c>
      <c r="D283" s="65">
        <v>43221</v>
      </c>
      <c r="E283" s="57" t="s">
        <v>76</v>
      </c>
      <c r="F283" s="55" t="s">
        <v>35</v>
      </c>
      <c r="G283" s="55" t="s">
        <v>36</v>
      </c>
      <c r="H283" s="66">
        <v>10000000</v>
      </c>
      <c r="I283" s="51">
        <f aca="true" t="shared" si="4" ref="I283:I332">H283</f>
        <v>10000000</v>
      </c>
      <c r="J283" s="55" t="s">
        <v>37</v>
      </c>
      <c r="K283" s="55" t="s">
        <v>38</v>
      </c>
      <c r="L283" s="162" t="s">
        <v>85</v>
      </c>
    </row>
    <row r="284" spans="1:12" s="1" customFormat="1" ht="44.25" customHeight="1">
      <c r="A284" s="23"/>
      <c r="B284" s="55" t="s">
        <v>49</v>
      </c>
      <c r="C284" s="55" t="s">
        <v>248</v>
      </c>
      <c r="D284" s="65">
        <v>43344</v>
      </c>
      <c r="E284" s="57" t="s">
        <v>57</v>
      </c>
      <c r="F284" s="55" t="s">
        <v>35</v>
      </c>
      <c r="G284" s="55" t="s">
        <v>36</v>
      </c>
      <c r="H284" s="66">
        <v>21466681</v>
      </c>
      <c r="I284" s="51">
        <f t="shared" si="4"/>
        <v>21466681</v>
      </c>
      <c r="J284" s="55" t="s">
        <v>37</v>
      </c>
      <c r="K284" s="55" t="s">
        <v>38</v>
      </c>
      <c r="L284" s="162" t="s">
        <v>85</v>
      </c>
    </row>
    <row r="285" spans="2:12" ht="44.25" customHeight="1">
      <c r="B285" s="47" t="s">
        <v>72</v>
      </c>
      <c r="C285" s="47" t="s">
        <v>135</v>
      </c>
      <c r="D285" s="49">
        <v>43252</v>
      </c>
      <c r="E285" s="50" t="s">
        <v>76</v>
      </c>
      <c r="F285" s="47" t="s">
        <v>35</v>
      </c>
      <c r="G285" s="47" t="s">
        <v>36</v>
      </c>
      <c r="H285" s="51">
        <v>50000000</v>
      </c>
      <c r="I285" s="51">
        <f t="shared" si="4"/>
        <v>50000000</v>
      </c>
      <c r="J285" s="47" t="s">
        <v>37</v>
      </c>
      <c r="K285" s="47" t="s">
        <v>38</v>
      </c>
      <c r="L285" s="162" t="s">
        <v>85</v>
      </c>
    </row>
    <row r="286" spans="2:12" ht="44.25" customHeight="1">
      <c r="B286" s="47">
        <v>46182200</v>
      </c>
      <c r="C286" s="81" t="s">
        <v>121</v>
      </c>
      <c r="D286" s="65">
        <v>43221</v>
      </c>
      <c r="E286" s="50" t="s">
        <v>48</v>
      </c>
      <c r="F286" s="47" t="s">
        <v>35</v>
      </c>
      <c r="G286" s="47" t="s">
        <v>36</v>
      </c>
      <c r="H286" s="51">
        <v>3000000</v>
      </c>
      <c r="I286" s="51">
        <f t="shared" si="4"/>
        <v>3000000</v>
      </c>
      <c r="J286" s="47" t="s">
        <v>37</v>
      </c>
      <c r="K286" s="47" t="s">
        <v>38</v>
      </c>
      <c r="L286" s="162" t="s">
        <v>85</v>
      </c>
    </row>
    <row r="287" spans="2:12" ht="44.25" customHeight="1">
      <c r="B287" s="47" t="s">
        <v>60</v>
      </c>
      <c r="C287" s="81" t="s">
        <v>119</v>
      </c>
      <c r="D287" s="65">
        <v>43221</v>
      </c>
      <c r="E287" s="50" t="s">
        <v>48</v>
      </c>
      <c r="F287" s="47" t="s">
        <v>35</v>
      </c>
      <c r="G287" s="47" t="s">
        <v>36</v>
      </c>
      <c r="H287" s="51">
        <v>2000000</v>
      </c>
      <c r="I287" s="51">
        <f t="shared" si="4"/>
        <v>2000000</v>
      </c>
      <c r="J287" s="47" t="s">
        <v>37</v>
      </c>
      <c r="K287" s="47" t="s">
        <v>38</v>
      </c>
      <c r="L287" s="162" t="s">
        <v>85</v>
      </c>
    </row>
    <row r="288" spans="2:12" ht="44.25" customHeight="1" thickBot="1">
      <c r="B288" s="47" t="s">
        <v>70</v>
      </c>
      <c r="C288" s="48" t="s">
        <v>206</v>
      </c>
      <c r="D288" s="49">
        <v>43191</v>
      </c>
      <c r="E288" s="50" t="s">
        <v>77</v>
      </c>
      <c r="F288" s="47" t="s">
        <v>35</v>
      </c>
      <c r="G288" s="122" t="s">
        <v>36</v>
      </c>
      <c r="H288" s="123">
        <v>95000000</v>
      </c>
      <c r="I288" s="51">
        <f t="shared" si="4"/>
        <v>95000000</v>
      </c>
      <c r="J288" s="122" t="s">
        <v>37</v>
      </c>
      <c r="K288" s="122" t="s">
        <v>38</v>
      </c>
      <c r="L288" s="162" t="s">
        <v>85</v>
      </c>
    </row>
    <row r="289" spans="2:12" ht="44.25" customHeight="1" thickBot="1">
      <c r="B289" s="47" t="s">
        <v>70</v>
      </c>
      <c r="C289" s="48" t="s">
        <v>206</v>
      </c>
      <c r="D289" s="49">
        <v>43374</v>
      </c>
      <c r="E289" s="50" t="s">
        <v>76</v>
      </c>
      <c r="F289" s="47" t="s">
        <v>35</v>
      </c>
      <c r="G289" s="122" t="s">
        <v>36</v>
      </c>
      <c r="H289" s="123">
        <v>50000000</v>
      </c>
      <c r="I289" s="51">
        <f t="shared" si="4"/>
        <v>50000000</v>
      </c>
      <c r="J289" s="122" t="s">
        <v>37</v>
      </c>
      <c r="K289" s="122" t="s">
        <v>38</v>
      </c>
      <c r="L289" s="162" t="s">
        <v>85</v>
      </c>
    </row>
    <row r="290" spans="2:12" ht="44.25" customHeight="1" thickBot="1">
      <c r="B290" s="47" t="s">
        <v>70</v>
      </c>
      <c r="C290" s="48" t="s">
        <v>206</v>
      </c>
      <c r="D290" s="49">
        <v>43374</v>
      </c>
      <c r="E290" s="50" t="s">
        <v>76</v>
      </c>
      <c r="F290" s="47" t="s">
        <v>35</v>
      </c>
      <c r="G290" s="122" t="s">
        <v>36</v>
      </c>
      <c r="H290" s="123">
        <v>80000000</v>
      </c>
      <c r="I290" s="51">
        <f t="shared" si="4"/>
        <v>80000000</v>
      </c>
      <c r="J290" s="122" t="s">
        <v>37</v>
      </c>
      <c r="K290" s="122" t="s">
        <v>38</v>
      </c>
      <c r="L290" s="162" t="s">
        <v>85</v>
      </c>
    </row>
    <row r="291" spans="2:12" ht="39.75" customHeight="1" thickBot="1">
      <c r="B291" s="61">
        <v>30161500</v>
      </c>
      <c r="C291" s="61" t="s">
        <v>183</v>
      </c>
      <c r="D291" s="68">
        <v>43374</v>
      </c>
      <c r="E291" s="69" t="s">
        <v>57</v>
      </c>
      <c r="F291" s="61" t="s">
        <v>35</v>
      </c>
      <c r="G291" s="61" t="s">
        <v>36</v>
      </c>
      <c r="H291" s="124">
        <v>160211293</v>
      </c>
      <c r="I291" s="51">
        <f t="shared" si="4"/>
        <v>160211293</v>
      </c>
      <c r="J291" s="61" t="s">
        <v>37</v>
      </c>
      <c r="K291" s="61" t="s">
        <v>38</v>
      </c>
      <c r="L291" s="162" t="s">
        <v>85</v>
      </c>
    </row>
    <row r="292" spans="2:12" ht="44.25" customHeight="1" thickBot="1">
      <c r="B292" s="61">
        <v>30161500</v>
      </c>
      <c r="C292" s="61" t="s">
        <v>191</v>
      </c>
      <c r="D292" s="68">
        <v>43221</v>
      </c>
      <c r="E292" s="69" t="s">
        <v>57</v>
      </c>
      <c r="F292" s="61" t="s">
        <v>35</v>
      </c>
      <c r="G292" s="61" t="s">
        <v>36</v>
      </c>
      <c r="H292" s="124">
        <v>7154280</v>
      </c>
      <c r="I292" s="51">
        <f t="shared" si="4"/>
        <v>7154280</v>
      </c>
      <c r="J292" s="61" t="s">
        <v>37</v>
      </c>
      <c r="K292" s="61" t="s">
        <v>38</v>
      </c>
      <c r="L292" s="162" t="s">
        <v>85</v>
      </c>
    </row>
    <row r="293" spans="2:12" ht="44.25" customHeight="1" thickBot="1">
      <c r="B293" s="61">
        <v>24121807</v>
      </c>
      <c r="C293" s="61" t="s">
        <v>232</v>
      </c>
      <c r="D293" s="68">
        <v>43344</v>
      </c>
      <c r="E293" s="69" t="s">
        <v>83</v>
      </c>
      <c r="F293" s="61" t="s">
        <v>35</v>
      </c>
      <c r="G293" s="61" t="s">
        <v>36</v>
      </c>
      <c r="H293" s="124">
        <v>2089000</v>
      </c>
      <c r="I293" s="51">
        <f t="shared" si="4"/>
        <v>2089000</v>
      </c>
      <c r="J293" s="61" t="s">
        <v>37</v>
      </c>
      <c r="K293" s="61" t="s">
        <v>38</v>
      </c>
      <c r="L293" s="162" t="s">
        <v>85</v>
      </c>
    </row>
    <row r="294" spans="2:12" ht="44.25" customHeight="1" thickBot="1">
      <c r="B294" s="125" t="s">
        <v>233</v>
      </c>
      <c r="C294" s="61" t="s">
        <v>236</v>
      </c>
      <c r="D294" s="68">
        <v>43252</v>
      </c>
      <c r="E294" s="69" t="s">
        <v>83</v>
      </c>
      <c r="F294" s="61" t="s">
        <v>35</v>
      </c>
      <c r="G294" s="61" t="s">
        <v>36</v>
      </c>
      <c r="H294" s="124">
        <v>9135000</v>
      </c>
      <c r="I294" s="51">
        <f t="shared" si="4"/>
        <v>9135000</v>
      </c>
      <c r="J294" s="61" t="s">
        <v>37</v>
      </c>
      <c r="K294" s="61" t="s">
        <v>38</v>
      </c>
      <c r="L294" s="162" t="s">
        <v>85</v>
      </c>
    </row>
    <row r="295" spans="2:12" ht="44.25" customHeight="1">
      <c r="B295" s="126">
        <v>25101937</v>
      </c>
      <c r="C295" s="137" t="s">
        <v>246</v>
      </c>
      <c r="D295" s="127">
        <v>43383</v>
      </c>
      <c r="E295" s="128" t="s">
        <v>57</v>
      </c>
      <c r="F295" s="129" t="s">
        <v>35</v>
      </c>
      <c r="G295" s="129" t="s">
        <v>36</v>
      </c>
      <c r="H295" s="130">
        <v>355000000</v>
      </c>
      <c r="I295" s="51">
        <f t="shared" si="4"/>
        <v>355000000</v>
      </c>
      <c r="J295" s="129" t="s">
        <v>37</v>
      </c>
      <c r="K295" s="129" t="s">
        <v>38</v>
      </c>
      <c r="L295" s="163" t="s">
        <v>85</v>
      </c>
    </row>
    <row r="296" spans="2:12" ht="44.25" customHeight="1">
      <c r="B296" s="131" t="s">
        <v>250</v>
      </c>
      <c r="C296" s="138" t="s">
        <v>249</v>
      </c>
      <c r="D296" s="68">
        <v>43318</v>
      </c>
      <c r="E296" s="69" t="s">
        <v>76</v>
      </c>
      <c r="F296" s="61" t="s">
        <v>35</v>
      </c>
      <c r="G296" s="61" t="s">
        <v>36</v>
      </c>
      <c r="H296" s="82">
        <v>70005000</v>
      </c>
      <c r="I296" s="51">
        <f t="shared" si="4"/>
        <v>70005000</v>
      </c>
      <c r="J296" s="61" t="s">
        <v>37</v>
      </c>
      <c r="K296" s="61" t="s">
        <v>38</v>
      </c>
      <c r="L296" s="163" t="s">
        <v>85</v>
      </c>
    </row>
    <row r="297" spans="2:12" ht="44.25" customHeight="1">
      <c r="B297" s="153">
        <v>43222602</v>
      </c>
      <c r="C297" s="138" t="s">
        <v>251</v>
      </c>
      <c r="D297" s="68">
        <v>43318</v>
      </c>
      <c r="E297" s="69" t="s">
        <v>76</v>
      </c>
      <c r="F297" s="61" t="s">
        <v>35</v>
      </c>
      <c r="G297" s="61" t="s">
        <v>36</v>
      </c>
      <c r="H297" s="82">
        <v>86183370</v>
      </c>
      <c r="I297" s="51">
        <f t="shared" si="4"/>
        <v>86183370</v>
      </c>
      <c r="J297" s="61" t="s">
        <v>37</v>
      </c>
      <c r="K297" s="61" t="s">
        <v>38</v>
      </c>
      <c r="L297" s="163" t="s">
        <v>85</v>
      </c>
    </row>
    <row r="298" spans="2:12" ht="44.25" customHeight="1">
      <c r="B298" s="131">
        <v>81112501</v>
      </c>
      <c r="C298" s="138" t="s">
        <v>252</v>
      </c>
      <c r="D298" s="68">
        <v>43344</v>
      </c>
      <c r="E298" s="69" t="s">
        <v>75</v>
      </c>
      <c r="F298" s="61" t="s">
        <v>35</v>
      </c>
      <c r="G298" s="61" t="s">
        <v>36</v>
      </c>
      <c r="H298" s="82">
        <v>29988000</v>
      </c>
      <c r="I298" s="51">
        <f t="shared" si="4"/>
        <v>29988000</v>
      </c>
      <c r="J298" s="61" t="s">
        <v>37</v>
      </c>
      <c r="K298" s="61" t="s">
        <v>38</v>
      </c>
      <c r="L298" s="163" t="s">
        <v>85</v>
      </c>
    </row>
    <row r="299" spans="2:12" ht="44.25" customHeight="1">
      <c r="B299" s="131">
        <v>72101507</v>
      </c>
      <c r="C299" s="139" t="s">
        <v>253</v>
      </c>
      <c r="D299" s="68">
        <v>43344</v>
      </c>
      <c r="E299" s="69" t="s">
        <v>254</v>
      </c>
      <c r="F299" s="61" t="s">
        <v>35</v>
      </c>
      <c r="G299" s="61" t="s">
        <v>36</v>
      </c>
      <c r="H299" s="82">
        <v>294016750</v>
      </c>
      <c r="I299" s="51">
        <f t="shared" si="4"/>
        <v>294016750</v>
      </c>
      <c r="J299" s="61" t="s">
        <v>37</v>
      </c>
      <c r="K299" s="61" t="s">
        <v>38</v>
      </c>
      <c r="L299" s="163" t="s">
        <v>85</v>
      </c>
    </row>
    <row r="300" spans="2:12" ht="44.25" customHeight="1">
      <c r="B300" s="131">
        <v>72101507</v>
      </c>
      <c r="C300" s="140" t="s">
        <v>255</v>
      </c>
      <c r="D300" s="68">
        <v>43344</v>
      </c>
      <c r="E300" s="69" t="s">
        <v>254</v>
      </c>
      <c r="F300" s="61" t="s">
        <v>35</v>
      </c>
      <c r="G300" s="61" t="s">
        <v>36</v>
      </c>
      <c r="H300" s="82">
        <v>69862500</v>
      </c>
      <c r="I300" s="51">
        <f t="shared" si="4"/>
        <v>69862500</v>
      </c>
      <c r="J300" s="61" t="s">
        <v>37</v>
      </c>
      <c r="K300" s="61" t="s">
        <v>38</v>
      </c>
      <c r="L300" s="163" t="s">
        <v>85</v>
      </c>
    </row>
    <row r="301" spans="2:12" ht="118.5" customHeight="1">
      <c r="B301" s="131">
        <v>72151101</v>
      </c>
      <c r="C301" s="141" t="s">
        <v>259</v>
      </c>
      <c r="D301" s="68">
        <v>43344</v>
      </c>
      <c r="E301" s="69" t="s">
        <v>254</v>
      </c>
      <c r="F301" s="61" t="s">
        <v>35</v>
      </c>
      <c r="G301" s="61" t="s">
        <v>36</v>
      </c>
      <c r="H301" s="82">
        <v>349487924</v>
      </c>
      <c r="I301" s="51">
        <f t="shared" si="4"/>
        <v>349487924</v>
      </c>
      <c r="J301" s="61" t="s">
        <v>37</v>
      </c>
      <c r="K301" s="61" t="s">
        <v>38</v>
      </c>
      <c r="L301" s="163" t="s">
        <v>85</v>
      </c>
    </row>
    <row r="302" spans="2:12" ht="44.25" customHeight="1">
      <c r="B302" s="131" t="s">
        <v>257</v>
      </c>
      <c r="C302" s="138" t="s">
        <v>256</v>
      </c>
      <c r="D302" s="68">
        <v>43344</v>
      </c>
      <c r="E302" s="69" t="s">
        <v>260</v>
      </c>
      <c r="F302" s="61" t="s">
        <v>35</v>
      </c>
      <c r="G302" s="61" t="s">
        <v>36</v>
      </c>
      <c r="H302" s="82">
        <v>79376000</v>
      </c>
      <c r="I302" s="51">
        <f t="shared" si="4"/>
        <v>79376000</v>
      </c>
      <c r="J302" s="61" t="s">
        <v>37</v>
      </c>
      <c r="K302" s="61" t="s">
        <v>38</v>
      </c>
      <c r="L302" s="163" t="s">
        <v>85</v>
      </c>
    </row>
    <row r="303" spans="2:12" ht="38.25">
      <c r="B303" s="131">
        <v>72101507</v>
      </c>
      <c r="C303" s="62" t="s">
        <v>253</v>
      </c>
      <c r="D303" s="133">
        <v>43360</v>
      </c>
      <c r="E303" s="69" t="s">
        <v>254</v>
      </c>
      <c r="F303" s="61" t="s">
        <v>35</v>
      </c>
      <c r="G303" s="61" t="s">
        <v>36</v>
      </c>
      <c r="H303" s="154">
        <v>294016750</v>
      </c>
      <c r="I303" s="51">
        <f t="shared" si="4"/>
        <v>294016750</v>
      </c>
      <c r="J303" s="61" t="s">
        <v>37</v>
      </c>
      <c r="K303" s="61" t="s">
        <v>38</v>
      </c>
      <c r="L303" s="163" t="s">
        <v>85</v>
      </c>
    </row>
    <row r="304" spans="2:12" ht="36.75">
      <c r="B304" s="47">
        <v>72101507</v>
      </c>
      <c r="C304" s="62" t="s">
        <v>266</v>
      </c>
      <c r="D304" s="133">
        <v>43360</v>
      </c>
      <c r="E304" s="155" t="s">
        <v>57</v>
      </c>
      <c r="F304" s="61" t="s">
        <v>35</v>
      </c>
      <c r="G304" s="61" t="s">
        <v>36</v>
      </c>
      <c r="H304" s="154">
        <v>36964250</v>
      </c>
      <c r="I304" s="51">
        <f t="shared" si="4"/>
        <v>36964250</v>
      </c>
      <c r="J304" s="61" t="s">
        <v>37</v>
      </c>
      <c r="K304" s="61" t="s">
        <v>38</v>
      </c>
      <c r="L304" s="163" t="s">
        <v>85</v>
      </c>
    </row>
    <row r="305" spans="2:12" ht="44.25" customHeight="1">
      <c r="B305" s="47">
        <v>93141808</v>
      </c>
      <c r="C305" s="81" t="s">
        <v>96</v>
      </c>
      <c r="D305" s="133">
        <v>43360</v>
      </c>
      <c r="E305" s="155" t="s">
        <v>57</v>
      </c>
      <c r="F305" s="61" t="s">
        <v>35</v>
      </c>
      <c r="G305" s="61" t="s">
        <v>36</v>
      </c>
      <c r="H305" s="154">
        <v>286298350</v>
      </c>
      <c r="I305" s="51">
        <f t="shared" si="4"/>
        <v>286298350</v>
      </c>
      <c r="J305" s="61" t="s">
        <v>37</v>
      </c>
      <c r="K305" s="61" t="s">
        <v>38</v>
      </c>
      <c r="L305" s="163" t="s">
        <v>85</v>
      </c>
    </row>
    <row r="306" spans="2:12" ht="48" customHeight="1">
      <c r="B306" s="131" t="s">
        <v>302</v>
      </c>
      <c r="C306" s="81" t="s">
        <v>261</v>
      </c>
      <c r="D306" s="133">
        <v>43360</v>
      </c>
      <c r="E306" s="155" t="s">
        <v>75</v>
      </c>
      <c r="F306" s="61" t="s">
        <v>35</v>
      </c>
      <c r="G306" s="61" t="s">
        <v>36</v>
      </c>
      <c r="H306" s="154">
        <v>58318236</v>
      </c>
      <c r="I306" s="51">
        <f t="shared" si="4"/>
        <v>58318236</v>
      </c>
      <c r="J306" s="61" t="s">
        <v>37</v>
      </c>
      <c r="K306" s="61" t="s">
        <v>38</v>
      </c>
      <c r="L306" s="163" t="s">
        <v>85</v>
      </c>
    </row>
    <row r="307" spans="2:12" ht="44.25" customHeight="1">
      <c r="B307" s="47" t="s">
        <v>267</v>
      </c>
      <c r="C307" s="81" t="s">
        <v>262</v>
      </c>
      <c r="D307" s="133">
        <v>43360</v>
      </c>
      <c r="E307" s="155" t="s">
        <v>75</v>
      </c>
      <c r="F307" s="61" t="s">
        <v>35</v>
      </c>
      <c r="G307" s="61" t="s">
        <v>36</v>
      </c>
      <c r="H307" s="154">
        <v>44000000</v>
      </c>
      <c r="I307" s="51">
        <f t="shared" si="4"/>
        <v>44000000</v>
      </c>
      <c r="J307" s="61" t="s">
        <v>37</v>
      </c>
      <c r="K307" s="61" t="s">
        <v>38</v>
      </c>
      <c r="L307" s="163" t="s">
        <v>85</v>
      </c>
    </row>
    <row r="308" spans="2:12" ht="44.25" customHeight="1">
      <c r="B308" s="134" t="s">
        <v>267</v>
      </c>
      <c r="C308" s="81" t="s">
        <v>262</v>
      </c>
      <c r="D308" s="133">
        <v>43374</v>
      </c>
      <c r="E308" s="155" t="s">
        <v>271</v>
      </c>
      <c r="F308" s="61" t="s">
        <v>35</v>
      </c>
      <c r="G308" s="61" t="s">
        <v>36</v>
      </c>
      <c r="H308" s="154">
        <v>110505620</v>
      </c>
      <c r="I308" s="51">
        <f t="shared" si="4"/>
        <v>110505620</v>
      </c>
      <c r="J308" s="61" t="s">
        <v>37</v>
      </c>
      <c r="K308" s="61" t="s">
        <v>38</v>
      </c>
      <c r="L308" s="163" t="s">
        <v>85</v>
      </c>
    </row>
    <row r="309" spans="2:12" ht="54.75" customHeight="1">
      <c r="B309" s="134" t="s">
        <v>268</v>
      </c>
      <c r="C309" s="81" t="s">
        <v>263</v>
      </c>
      <c r="D309" s="133">
        <v>43374</v>
      </c>
      <c r="E309" s="155" t="s">
        <v>76</v>
      </c>
      <c r="F309" s="61" t="s">
        <v>35</v>
      </c>
      <c r="G309" s="61" t="s">
        <v>36</v>
      </c>
      <c r="H309" s="154">
        <v>484579500</v>
      </c>
      <c r="I309" s="51">
        <f t="shared" si="4"/>
        <v>484579500</v>
      </c>
      <c r="J309" s="61" t="s">
        <v>37</v>
      </c>
      <c r="K309" s="61" t="s">
        <v>38</v>
      </c>
      <c r="L309" s="163" t="s">
        <v>85</v>
      </c>
    </row>
    <row r="310" spans="2:12" ht="44.25" customHeight="1">
      <c r="B310" s="134" t="s">
        <v>267</v>
      </c>
      <c r="C310" s="142" t="s">
        <v>262</v>
      </c>
      <c r="D310" s="133">
        <v>43374</v>
      </c>
      <c r="E310" s="155" t="s">
        <v>271</v>
      </c>
      <c r="F310" s="61" t="s">
        <v>35</v>
      </c>
      <c r="G310" s="61" t="s">
        <v>36</v>
      </c>
      <c r="H310" s="154">
        <v>51239104</v>
      </c>
      <c r="I310" s="51">
        <f t="shared" si="4"/>
        <v>51239104</v>
      </c>
      <c r="J310" s="61" t="s">
        <v>37</v>
      </c>
      <c r="K310" s="61" t="s">
        <v>38</v>
      </c>
      <c r="L310" s="163" t="s">
        <v>85</v>
      </c>
    </row>
    <row r="311" spans="2:12" ht="44.25" customHeight="1">
      <c r="B311" s="132">
        <v>90101604</v>
      </c>
      <c r="C311" s="142" t="s">
        <v>264</v>
      </c>
      <c r="D311" s="133">
        <v>43374</v>
      </c>
      <c r="E311" s="155" t="s">
        <v>271</v>
      </c>
      <c r="F311" s="61" t="s">
        <v>35</v>
      </c>
      <c r="G311" s="61" t="s">
        <v>36</v>
      </c>
      <c r="H311" s="154">
        <v>269279295</v>
      </c>
      <c r="I311" s="51">
        <f t="shared" si="4"/>
        <v>269279295</v>
      </c>
      <c r="J311" s="61" t="s">
        <v>37</v>
      </c>
      <c r="K311" s="61" t="s">
        <v>38</v>
      </c>
      <c r="L311" s="163" t="s">
        <v>85</v>
      </c>
    </row>
    <row r="312" spans="2:12" ht="44.25" customHeight="1">
      <c r="B312" s="132" t="s">
        <v>269</v>
      </c>
      <c r="C312" s="142" t="s">
        <v>265</v>
      </c>
      <c r="D312" s="133">
        <v>43374</v>
      </c>
      <c r="E312" s="156" t="s">
        <v>75</v>
      </c>
      <c r="F312" s="61" t="s">
        <v>35</v>
      </c>
      <c r="G312" s="61" t="s">
        <v>36</v>
      </c>
      <c r="H312" s="154">
        <v>36712714</v>
      </c>
      <c r="I312" s="51">
        <f t="shared" si="4"/>
        <v>36712714</v>
      </c>
      <c r="J312" s="61" t="s">
        <v>37</v>
      </c>
      <c r="K312" s="61" t="s">
        <v>38</v>
      </c>
      <c r="L312" s="163" t="s">
        <v>85</v>
      </c>
    </row>
    <row r="313" spans="2:12" ht="44.25" customHeight="1">
      <c r="B313" s="134" t="s">
        <v>267</v>
      </c>
      <c r="C313" s="142" t="s">
        <v>262</v>
      </c>
      <c r="D313" s="133">
        <v>43374</v>
      </c>
      <c r="E313" s="155" t="s">
        <v>271</v>
      </c>
      <c r="F313" s="61" t="s">
        <v>35</v>
      </c>
      <c r="G313" s="61" t="s">
        <v>36</v>
      </c>
      <c r="H313" s="154">
        <v>131721252</v>
      </c>
      <c r="I313" s="51">
        <f t="shared" si="4"/>
        <v>131721252</v>
      </c>
      <c r="J313" s="61" t="s">
        <v>37</v>
      </c>
      <c r="K313" s="61" t="s">
        <v>38</v>
      </c>
      <c r="L313" s="163" t="s">
        <v>85</v>
      </c>
    </row>
    <row r="314" spans="2:12" ht="44.25" customHeight="1">
      <c r="B314" s="134" t="s">
        <v>267</v>
      </c>
      <c r="C314" s="142" t="s">
        <v>262</v>
      </c>
      <c r="D314" s="133">
        <v>43374</v>
      </c>
      <c r="E314" s="155" t="s">
        <v>271</v>
      </c>
      <c r="F314" s="61" t="s">
        <v>35</v>
      </c>
      <c r="G314" s="61" t="s">
        <v>36</v>
      </c>
      <c r="H314" s="154">
        <v>54486096</v>
      </c>
      <c r="I314" s="51">
        <f t="shared" si="4"/>
        <v>54486096</v>
      </c>
      <c r="J314" s="61" t="s">
        <v>37</v>
      </c>
      <c r="K314" s="61" t="s">
        <v>38</v>
      </c>
      <c r="L314" s="163" t="s">
        <v>85</v>
      </c>
    </row>
    <row r="315" spans="2:12" ht="44.25" customHeight="1">
      <c r="B315" s="134" t="s">
        <v>267</v>
      </c>
      <c r="C315" s="142" t="s">
        <v>262</v>
      </c>
      <c r="D315" s="133">
        <v>43374</v>
      </c>
      <c r="E315" s="155" t="s">
        <v>271</v>
      </c>
      <c r="F315" s="61" t="s">
        <v>35</v>
      </c>
      <c r="G315" s="61" t="s">
        <v>36</v>
      </c>
      <c r="H315" s="154">
        <v>30499876</v>
      </c>
      <c r="I315" s="51">
        <f t="shared" si="4"/>
        <v>30499876</v>
      </c>
      <c r="J315" s="61" t="s">
        <v>37</v>
      </c>
      <c r="K315" s="61" t="s">
        <v>38</v>
      </c>
      <c r="L315" s="163" t="s">
        <v>85</v>
      </c>
    </row>
    <row r="316" spans="2:12" ht="44.25" customHeight="1">
      <c r="B316" s="61">
        <v>42152006</v>
      </c>
      <c r="C316" s="142" t="s">
        <v>94</v>
      </c>
      <c r="D316" s="133">
        <v>43374</v>
      </c>
      <c r="E316" s="156" t="s">
        <v>76</v>
      </c>
      <c r="F316" s="61" t="s">
        <v>35</v>
      </c>
      <c r="G316" s="61" t="s">
        <v>36</v>
      </c>
      <c r="H316" s="154">
        <v>50000000</v>
      </c>
      <c r="I316" s="51">
        <f t="shared" si="4"/>
        <v>50000000</v>
      </c>
      <c r="J316" s="61" t="s">
        <v>37</v>
      </c>
      <c r="K316" s="61" t="s">
        <v>38</v>
      </c>
      <c r="L316" s="163" t="s">
        <v>85</v>
      </c>
    </row>
    <row r="317" spans="2:12" ht="44.25" customHeight="1">
      <c r="B317" s="132" t="s">
        <v>158</v>
      </c>
      <c r="C317" s="142" t="s">
        <v>86</v>
      </c>
      <c r="D317" s="133">
        <v>43374</v>
      </c>
      <c r="E317" s="156" t="s">
        <v>76</v>
      </c>
      <c r="F317" s="61" t="s">
        <v>35</v>
      </c>
      <c r="G317" s="61" t="s">
        <v>36</v>
      </c>
      <c r="H317" s="154">
        <v>100000000</v>
      </c>
      <c r="I317" s="51">
        <f t="shared" si="4"/>
        <v>100000000</v>
      </c>
      <c r="J317" s="61" t="s">
        <v>37</v>
      </c>
      <c r="K317" s="61" t="s">
        <v>38</v>
      </c>
      <c r="L317" s="163" t="s">
        <v>85</v>
      </c>
    </row>
    <row r="318" spans="2:12" ht="44.25" customHeight="1">
      <c r="B318" s="134" t="s">
        <v>267</v>
      </c>
      <c r="C318" s="81" t="s">
        <v>299</v>
      </c>
      <c r="D318" s="133">
        <v>43374</v>
      </c>
      <c r="E318" s="69" t="s">
        <v>254</v>
      </c>
      <c r="F318" s="61" t="s">
        <v>35</v>
      </c>
      <c r="G318" s="61" t="s">
        <v>36</v>
      </c>
      <c r="H318" s="157">
        <v>510200000</v>
      </c>
      <c r="I318" s="51">
        <f t="shared" si="4"/>
        <v>510200000</v>
      </c>
      <c r="J318" s="61" t="s">
        <v>37</v>
      </c>
      <c r="K318" s="61" t="s">
        <v>38</v>
      </c>
      <c r="L318" s="163" t="s">
        <v>85</v>
      </c>
    </row>
    <row r="319" spans="2:12" ht="44.25" customHeight="1">
      <c r="B319" s="134" t="s">
        <v>268</v>
      </c>
      <c r="C319" s="81" t="s">
        <v>300</v>
      </c>
      <c r="D319" s="133">
        <v>43374</v>
      </c>
      <c r="E319" s="69" t="s">
        <v>254</v>
      </c>
      <c r="F319" s="61" t="s">
        <v>35</v>
      </c>
      <c r="G319" s="61" t="s">
        <v>36</v>
      </c>
      <c r="H319" s="157">
        <v>171600000</v>
      </c>
      <c r="I319" s="51">
        <f t="shared" si="4"/>
        <v>171600000</v>
      </c>
      <c r="J319" s="61" t="s">
        <v>37</v>
      </c>
      <c r="K319" s="61" t="s">
        <v>38</v>
      </c>
      <c r="L319" s="163" t="s">
        <v>85</v>
      </c>
    </row>
    <row r="320" spans="2:12" ht="44.25" customHeight="1">
      <c r="B320" s="134" t="s">
        <v>272</v>
      </c>
      <c r="C320" s="81" t="s">
        <v>301</v>
      </c>
      <c r="D320" s="133">
        <v>43374</v>
      </c>
      <c r="E320" s="69" t="s">
        <v>254</v>
      </c>
      <c r="F320" s="61" t="s">
        <v>35</v>
      </c>
      <c r="G320" s="61" t="s">
        <v>36</v>
      </c>
      <c r="H320" s="157">
        <v>100413212</v>
      </c>
      <c r="I320" s="51">
        <f t="shared" si="4"/>
        <v>100413212</v>
      </c>
      <c r="J320" s="61" t="s">
        <v>37</v>
      </c>
      <c r="K320" s="61" t="s">
        <v>38</v>
      </c>
      <c r="L320" s="163" t="s">
        <v>85</v>
      </c>
    </row>
    <row r="321" spans="2:12" ht="38.25">
      <c r="B321" s="158" t="s">
        <v>290</v>
      </c>
      <c r="C321" s="143" t="s">
        <v>285</v>
      </c>
      <c r="D321" s="159">
        <v>43357</v>
      </c>
      <c r="E321" s="69" t="s">
        <v>279</v>
      </c>
      <c r="F321" s="61" t="s">
        <v>35</v>
      </c>
      <c r="G321" s="61" t="s">
        <v>36</v>
      </c>
      <c r="H321" s="51">
        <v>5128500</v>
      </c>
      <c r="I321" s="51">
        <f t="shared" si="4"/>
        <v>5128500</v>
      </c>
      <c r="J321" s="61" t="s">
        <v>37</v>
      </c>
      <c r="K321" s="61" t="s">
        <v>38</v>
      </c>
      <c r="L321" s="164" t="s">
        <v>85</v>
      </c>
    </row>
    <row r="322" spans="2:12" ht="38.25">
      <c r="B322" s="134">
        <v>83121704</v>
      </c>
      <c r="C322" s="143" t="s">
        <v>286</v>
      </c>
      <c r="D322" s="159">
        <v>43357</v>
      </c>
      <c r="E322" s="69" t="s">
        <v>280</v>
      </c>
      <c r="F322" s="61" t="s">
        <v>35</v>
      </c>
      <c r="G322" s="61" t="s">
        <v>36</v>
      </c>
      <c r="H322" s="82">
        <v>3213000</v>
      </c>
      <c r="I322" s="51">
        <f t="shared" si="4"/>
        <v>3213000</v>
      </c>
      <c r="J322" s="61" t="s">
        <v>37</v>
      </c>
      <c r="K322" s="61" t="s">
        <v>38</v>
      </c>
      <c r="L322" s="164" t="s">
        <v>85</v>
      </c>
    </row>
    <row r="323" spans="2:12" ht="39">
      <c r="B323" s="135">
        <v>82131603</v>
      </c>
      <c r="C323" s="143" t="s">
        <v>287</v>
      </c>
      <c r="D323" s="159">
        <v>43360</v>
      </c>
      <c r="E323" s="69" t="s">
        <v>281</v>
      </c>
      <c r="F323" s="61" t="s">
        <v>35</v>
      </c>
      <c r="G323" s="61" t="s">
        <v>36</v>
      </c>
      <c r="H323" s="82">
        <v>9450000</v>
      </c>
      <c r="I323" s="51">
        <f t="shared" si="4"/>
        <v>9450000</v>
      </c>
      <c r="J323" s="61" t="s">
        <v>37</v>
      </c>
      <c r="K323" s="61" t="s">
        <v>38</v>
      </c>
      <c r="L323" s="164" t="s">
        <v>85</v>
      </c>
    </row>
    <row r="324" spans="2:12" ht="44.25" customHeight="1">
      <c r="B324" s="136">
        <v>90151802</v>
      </c>
      <c r="C324" s="143" t="s">
        <v>273</v>
      </c>
      <c r="D324" s="159">
        <v>43369</v>
      </c>
      <c r="E324" s="69" t="s">
        <v>282</v>
      </c>
      <c r="F324" s="61" t="s">
        <v>35</v>
      </c>
      <c r="G324" s="61" t="s">
        <v>36</v>
      </c>
      <c r="H324" s="82">
        <v>5786203</v>
      </c>
      <c r="I324" s="51">
        <f t="shared" si="4"/>
        <v>5786203</v>
      </c>
      <c r="J324" s="61" t="s">
        <v>37</v>
      </c>
      <c r="K324" s="61" t="s">
        <v>38</v>
      </c>
      <c r="L324" s="164" t="s">
        <v>85</v>
      </c>
    </row>
    <row r="325" spans="2:12" ht="51">
      <c r="B325" s="131">
        <v>82101603</v>
      </c>
      <c r="C325" s="143" t="s">
        <v>288</v>
      </c>
      <c r="D325" s="159">
        <v>43374</v>
      </c>
      <c r="E325" s="69" t="s">
        <v>283</v>
      </c>
      <c r="F325" s="61" t="s">
        <v>35</v>
      </c>
      <c r="G325" s="61" t="s">
        <v>36</v>
      </c>
      <c r="H325" s="82">
        <v>500000</v>
      </c>
      <c r="I325" s="51">
        <f t="shared" si="4"/>
        <v>500000</v>
      </c>
      <c r="J325" s="61" t="s">
        <v>37</v>
      </c>
      <c r="K325" s="61" t="s">
        <v>38</v>
      </c>
      <c r="L325" s="164" t="s">
        <v>85</v>
      </c>
    </row>
    <row r="326" spans="2:12" ht="38.25">
      <c r="B326" s="131">
        <v>82151701</v>
      </c>
      <c r="C326" s="143" t="s">
        <v>289</v>
      </c>
      <c r="D326" s="159">
        <v>43374</v>
      </c>
      <c r="E326" s="69" t="s">
        <v>283</v>
      </c>
      <c r="F326" s="61" t="s">
        <v>35</v>
      </c>
      <c r="G326" s="61" t="s">
        <v>36</v>
      </c>
      <c r="H326" s="82">
        <v>11000000</v>
      </c>
      <c r="I326" s="51">
        <f t="shared" si="4"/>
        <v>11000000</v>
      </c>
      <c r="J326" s="61" t="s">
        <v>37</v>
      </c>
      <c r="K326" s="61" t="s">
        <v>38</v>
      </c>
      <c r="L326" s="164" t="s">
        <v>85</v>
      </c>
    </row>
    <row r="327" spans="2:12" ht="51">
      <c r="B327" s="131">
        <v>81111502</v>
      </c>
      <c r="C327" s="143" t="s">
        <v>274</v>
      </c>
      <c r="D327" s="159">
        <v>43376</v>
      </c>
      <c r="E327" s="69" t="s">
        <v>283</v>
      </c>
      <c r="F327" s="61" t="s">
        <v>35</v>
      </c>
      <c r="G327" s="61" t="s">
        <v>36</v>
      </c>
      <c r="H327" s="82">
        <v>6000000</v>
      </c>
      <c r="I327" s="51">
        <f t="shared" si="4"/>
        <v>6000000</v>
      </c>
      <c r="J327" s="61" t="s">
        <v>37</v>
      </c>
      <c r="K327" s="61" t="s">
        <v>38</v>
      </c>
      <c r="L327" s="164" t="s">
        <v>85</v>
      </c>
    </row>
    <row r="328" spans="2:12" ht="58.5" customHeight="1">
      <c r="B328" s="47">
        <v>60141405</v>
      </c>
      <c r="C328" s="143" t="s">
        <v>275</v>
      </c>
      <c r="D328" s="159">
        <v>43378</v>
      </c>
      <c r="E328" s="69" t="s">
        <v>283</v>
      </c>
      <c r="F328" s="61" t="s">
        <v>35</v>
      </c>
      <c r="G328" s="61" t="s">
        <v>36</v>
      </c>
      <c r="H328" s="82">
        <v>12935000</v>
      </c>
      <c r="I328" s="51">
        <f t="shared" si="4"/>
        <v>12935000</v>
      </c>
      <c r="J328" s="61" t="s">
        <v>37</v>
      </c>
      <c r="K328" s="61" t="s">
        <v>38</v>
      </c>
      <c r="L328" s="164" t="s">
        <v>85</v>
      </c>
    </row>
    <row r="329" spans="2:12" ht="36.75">
      <c r="B329" s="47">
        <v>85101702</v>
      </c>
      <c r="C329" s="143" t="s">
        <v>276</v>
      </c>
      <c r="D329" s="159">
        <v>43381</v>
      </c>
      <c r="E329" s="69" t="s">
        <v>284</v>
      </c>
      <c r="F329" s="61" t="s">
        <v>35</v>
      </c>
      <c r="G329" s="61" t="s">
        <v>36</v>
      </c>
      <c r="H329" s="82">
        <v>2750000</v>
      </c>
      <c r="I329" s="51">
        <f t="shared" si="4"/>
        <v>2750000</v>
      </c>
      <c r="J329" s="61" t="s">
        <v>37</v>
      </c>
      <c r="K329" s="61" t="s">
        <v>38</v>
      </c>
      <c r="L329" s="164" t="s">
        <v>85</v>
      </c>
    </row>
    <row r="330" spans="2:12" ht="51">
      <c r="B330" s="131">
        <v>82101603</v>
      </c>
      <c r="C330" s="143" t="s">
        <v>277</v>
      </c>
      <c r="D330" s="159">
        <v>43381</v>
      </c>
      <c r="E330" s="69" t="s">
        <v>283</v>
      </c>
      <c r="F330" s="61" t="s">
        <v>35</v>
      </c>
      <c r="G330" s="61" t="s">
        <v>36</v>
      </c>
      <c r="H330" s="82">
        <v>500000</v>
      </c>
      <c r="I330" s="51">
        <f t="shared" si="4"/>
        <v>500000</v>
      </c>
      <c r="J330" s="61" t="s">
        <v>37</v>
      </c>
      <c r="K330" s="61" t="s">
        <v>38</v>
      </c>
      <c r="L330" s="164" t="s">
        <v>85</v>
      </c>
    </row>
    <row r="331" spans="2:12" ht="38.25">
      <c r="B331" s="136">
        <v>90151802</v>
      </c>
      <c r="C331" s="143" t="s">
        <v>278</v>
      </c>
      <c r="D331" s="159">
        <v>43383</v>
      </c>
      <c r="E331" s="69" t="s">
        <v>282</v>
      </c>
      <c r="F331" s="61" t="s">
        <v>35</v>
      </c>
      <c r="G331" s="61" t="s">
        <v>36</v>
      </c>
      <c r="H331" s="82">
        <v>820614</v>
      </c>
      <c r="I331" s="51">
        <f t="shared" si="4"/>
        <v>820614</v>
      </c>
      <c r="J331" s="61" t="s">
        <v>37</v>
      </c>
      <c r="K331" s="61" t="s">
        <v>38</v>
      </c>
      <c r="L331" s="164" t="s">
        <v>85</v>
      </c>
    </row>
    <row r="332" spans="2:12" ht="46.5" customHeight="1">
      <c r="B332" s="136">
        <v>90151802</v>
      </c>
      <c r="C332" s="143" t="s">
        <v>291</v>
      </c>
      <c r="D332" s="159">
        <v>43405</v>
      </c>
      <c r="E332" s="69" t="s">
        <v>292</v>
      </c>
      <c r="F332" s="61" t="s">
        <v>35</v>
      </c>
      <c r="G332" s="61" t="s">
        <v>36</v>
      </c>
      <c r="H332" s="82">
        <v>17742900</v>
      </c>
      <c r="I332" s="51">
        <f t="shared" si="4"/>
        <v>17742900</v>
      </c>
      <c r="J332" s="61" t="s">
        <v>37</v>
      </c>
      <c r="K332" s="61" t="s">
        <v>38</v>
      </c>
      <c r="L332" s="164" t="s">
        <v>85</v>
      </c>
    </row>
    <row r="333" spans="2:12" ht="44.25" customHeight="1">
      <c r="B333" s="36"/>
      <c r="C333" s="37"/>
      <c r="D333" s="38"/>
      <c r="E333" s="39"/>
      <c r="F333" s="40"/>
      <c r="G333" s="40"/>
      <c r="H333" s="41"/>
      <c r="I333" s="42"/>
      <c r="J333" s="40"/>
      <c r="K333" s="40"/>
      <c r="L333" s="165"/>
    </row>
    <row r="334" spans="2:6" ht="44.25" customHeight="1">
      <c r="B334" s="19" t="s">
        <v>21</v>
      </c>
      <c r="C334" s="12"/>
      <c r="D334" s="25"/>
      <c r="F334" s="1"/>
    </row>
    <row r="335" spans="2:4" ht="44.25" customHeight="1">
      <c r="B335" s="28" t="s">
        <v>6</v>
      </c>
      <c r="C335" s="29" t="s">
        <v>22</v>
      </c>
      <c r="D335" s="30" t="s">
        <v>14</v>
      </c>
    </row>
    <row r="336" spans="2:4" ht="44.25" customHeight="1">
      <c r="B336" s="11" t="s">
        <v>179</v>
      </c>
      <c r="C336" s="11">
        <v>80121610</v>
      </c>
      <c r="D336" s="2" t="s">
        <v>85</v>
      </c>
    </row>
    <row r="337" spans="2:4" ht="44.25" customHeight="1">
      <c r="B337" s="2"/>
      <c r="C337" s="2"/>
      <c r="D337" s="34"/>
    </row>
    <row r="338" spans="2:4" ht="44.25" customHeight="1">
      <c r="B338" s="2"/>
      <c r="C338" s="2"/>
      <c r="D338" s="34"/>
    </row>
    <row r="339" spans="2:4" ht="44.25" customHeight="1">
      <c r="B339" s="11"/>
      <c r="C339" s="11"/>
      <c r="D339" s="31"/>
    </row>
  </sheetData>
  <sheetProtection/>
  <mergeCells count="2">
    <mergeCell ref="F4:I8"/>
    <mergeCell ref="F10:I14"/>
  </mergeCells>
  <hyperlinks>
    <hyperlink ref="C7" r:id="rId1" display="http://www.esevidasinu.gov.co/"/>
  </hyperlinks>
  <printOptions/>
  <pageMargins left="0.31496062992125984" right="0.31496062992125984" top="0.7480314960629921" bottom="0.7480314960629921" header="0.31496062992125984" footer="0.31496062992125984"/>
  <pageSetup horizontalDpi="600" verticalDpi="600" orientation="landscape" scale="55"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SUB-ADMIN</cp:lastModifiedBy>
  <cp:lastPrinted>2018-04-06T21:14:38Z</cp:lastPrinted>
  <dcterms:created xsi:type="dcterms:W3CDTF">2012-12-10T15:58:41Z</dcterms:created>
  <dcterms:modified xsi:type="dcterms:W3CDTF">2018-10-17T14:36:26Z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