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85" activeTab="0"/>
  </bookViews>
  <sheets>
    <sheet name="formatopaa" sheetId="1" r:id="rId1"/>
  </sheets>
  <definedNames/>
  <calcPr fullCalcOnLoad="1"/>
</workbook>
</file>

<file path=xl/sharedStrings.xml><?xml version="1.0" encoding="utf-8"?>
<sst xmlns="http://schemas.openxmlformats.org/spreadsheetml/2006/main" count="1640" uniqueCount="244">
  <si>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</si>
  <si>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</si>
  <si>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</si>
  <si>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</si>
  <si>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</si>
  <si>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</si>
  <si>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</si>
  <si>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</si>
  <si>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</si>
  <si>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</si>
  <si>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</si>
  <si>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</si>
  <si>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</si>
  <si>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</si>
  <si>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</si>
  <si>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</si>
  <si>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</si>
  <si>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</si>
  <si>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</si>
  <si>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</si>
  <si>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</si>
  <si>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</si>
  <si>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</si>
  <si>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</si>
  <si>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</si>
  <si>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</si>
  <si>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</si>
  <si>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</si>
  <si>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</si>
  <si>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ESE VIDASINU</t>
  </si>
  <si>
    <t>Calle 22B # 4W - 33 Barrio El Amparo</t>
  </si>
  <si>
    <t>http://www.esevidasinu.gov.co/</t>
  </si>
  <si>
    <t>MISION: Somos una EMPRESA SOCIAL DEL ESTADO de baja complejidad con un modelo de prestación de servicios enmarcado en la estrategia de atención primaria, proporcionando el bienestar de la salud y de la vida, con servicios que satisfagan de manera continua y permanente las necesidades como ser individual, familiar y social.                                                                        VISION: Ser en el 2019 la empresa líder en la región, ejerciendo el liderazgo en la prestación de servicios de BAJA COMPLEJIDAD alcanzando bajo el mejoramiento continuo, altos niveles de calidad.</t>
  </si>
  <si>
    <t>Prestar servicios de salud                                                                                                ESTRATEGIAS
1. Mejoramiento del proceso de gestión de los recursos económicos.
2. Mejoramiento de la infraestructura.
3. Gestión  humana.
4. Prestación de servicios con calidad.</t>
  </si>
  <si>
    <t>12 MESES</t>
  </si>
  <si>
    <t>Contratacion directa</t>
  </si>
  <si>
    <t>Recursos propios</t>
  </si>
  <si>
    <t>NO</t>
  </si>
  <si>
    <t>NA</t>
  </si>
  <si>
    <t>PRESTACIÓN DE SERVICIOS PROFESIONALES ABOGADA</t>
  </si>
  <si>
    <t>PRESTACIÓN DE SERVICIOS PROFESIONALES  REVISORÍA FISCAL</t>
  </si>
  <si>
    <t xml:space="preserve">PRESTACIÓN DE SERVICIOS POR PROCESOS Y SUBPROCESOS EN EL ÁREA ADMINISTRATIVA DE LA E.S.E. </t>
  </si>
  <si>
    <t>PRESTACIÓN DE SERVICIOS POR PROCESOS Y SUBPROCESOS  DE FACTURACIÓN</t>
  </si>
  <si>
    <t>PRESTACION DE SERVICIO POR PROCESOS Y SUBPROCESOS PARA EL SOPORTE DE LOS  EQUIPOS DE CÓMPUTO Y PERIFERICOS</t>
  </si>
  <si>
    <t>PRESTACIÓN DE SERVICIOS PROFESIONALES PARA EL SEGUIMIENTO Y APOYO EN LA APLICACIÓN  DE LAS ESTRATEGIAS IAMI Y AIEPI</t>
  </si>
  <si>
    <t>11 MESES</t>
  </si>
  <si>
    <t>SERVICIO DE DESIFECCION DE AREAS DE URGENCIA</t>
  </si>
  <si>
    <t>PRESTACIÓN DE SERVICIOS POR PROCESOS Y SUBPROCESOS DE MEDICINA GENERAL EN EL ÁREA DE URGENCIAS</t>
  </si>
  <si>
    <t>1 MESES</t>
  </si>
  <si>
    <t>53102708 53102710</t>
  </si>
  <si>
    <t>78102201 78102202  78102203</t>
  </si>
  <si>
    <t>SERVICIOS DE ENVIO DE CORRESPONDENCIA Y OTROS ENVIOS POSTALES</t>
  </si>
  <si>
    <t>SERVICIOS DE VIGILANCIA Y SEGURIDAD   PRIVADA</t>
  </si>
  <si>
    <t>SERVICIOS DE VIGILANCIA ELECTRONICA SISTEMATIZADA</t>
  </si>
  <si>
    <t>SERVICIO DE TRANSPORTE, RECOLECCIÓN DE RESIDUOS BIOLÓGICOS</t>
  </si>
  <si>
    <t>SERVICIO DE LABORATORIO CLÍNICO DE BAJA COMPLEJIDAD –OUTSOURCING</t>
  </si>
  <si>
    <t xml:space="preserve">SUMINISTRO DE SERVICIOS FARMACEUTICOS AMBULATORIOS, DE BAJA COMPLEJIDAD – Y DE CONTRARREFERENCIADOS AL NIVEL I CONTEMPLADOS EN EL POS-S A LOS AFILIADOS DE EPS-S, DE LA ESE </t>
  </si>
  <si>
    <t>2 MESES</t>
  </si>
  <si>
    <t>46181500   46181600  46181700  46181800 46181900</t>
  </si>
  <si>
    <t>42171600 42172000</t>
  </si>
  <si>
    <t>53102710  46201000</t>
  </si>
  <si>
    <t>PRESTACIÓN DE SERVICIOS DE SOPORTE TÉCNICO A LA RED CONVERGENTE DE LA ESE</t>
  </si>
  <si>
    <t>SERVICIO DE MANTNEIMIENTO PREVENTIVO Y CORRECTIVO A LOS EQUIPOS ODONTOLOGICOS</t>
  </si>
  <si>
    <t>SERVICIO GENERAL DE SOLDADURA Y HERRAJE</t>
  </si>
  <si>
    <t>SERVICIO DE POLARIZADO EN VENTANAS Y VEHICULOS  DE SEDES Y PARQUE AUTOMOTOR</t>
  </si>
  <si>
    <t xml:space="preserve">SERVICIO DE MANTENIMIENTO PREVENTIVO Y CORRECTIVO DEL SISTEMAS DE REDES DE GASES MEDICINALES </t>
  </si>
  <si>
    <t xml:space="preserve">SERVICIOS MANTENIMIENTO  MUEBLES Y ENSERES DE LA ESE </t>
  </si>
  <si>
    <t>10 MESES</t>
  </si>
  <si>
    <t xml:space="preserve">SERVICIO DE MANTENIMIENTO PREVENTIVO Y CORRECTIVO A LOS EQUIPOS BIOMEDICOS </t>
  </si>
  <si>
    <t>SERVICIO DE CALIBRACION DE EQUIPOS</t>
  </si>
  <si>
    <t>42151800 42151600 42151900 42152400 42152500</t>
  </si>
  <si>
    <t xml:space="preserve">41115612 44122027 44121600 44121612 44121701 60121535 44111515  44101808 44122003  14111519 43201809 44121600 31201503 31201517 44122104 44121802 44122011 44111800 44122000 44122107 44121615 44121622 44121706 44121706 44121708 14121901 44101602 14111507 44121503 44101802 12171703 44121618 </t>
  </si>
  <si>
    <t>43201803 43191609 43211708 43212200 43202205</t>
  </si>
  <si>
    <t>SEMANA DE LA SEGURIDAD Y SALUD EN EL TRABAJO</t>
  </si>
  <si>
    <t>ACUERDO SINDICATO - BONOS DE RECREACION</t>
  </si>
  <si>
    <t>1 MES</t>
  </si>
  <si>
    <t>3 MESES</t>
  </si>
  <si>
    <t>6 MESES</t>
  </si>
  <si>
    <t>4 MESES</t>
  </si>
  <si>
    <t>7 MESES</t>
  </si>
  <si>
    <t>5 MESES</t>
  </si>
  <si>
    <t>SUMINISTRO DE DETERGENTE ESPECIALIZADO PARA LIMPIEZA DE SUPERFICIES Y EQUIPOS BIOMÉDICOS</t>
  </si>
  <si>
    <t>SUMINISTRO DE LICENCIAS MICROSOFT OFFICE 365</t>
  </si>
  <si>
    <t>15 DIAS</t>
  </si>
  <si>
    <t>SERVICIO MANTENIMIENTO CORRECTIVO DE NEVERAS HORIZONTALES Y ENFRIADORES DE PAI</t>
  </si>
  <si>
    <t xml:space="preserve">Lorena Montes Hernandez                                                     Telefono 7848910 Ext 106. email: subadministrativa@esevidasinu.gov.co                                                                 </t>
  </si>
  <si>
    <t>SUMINISTRO DE MEDICAMENTOS Y DISPOSITIVOS MÉDICOS</t>
  </si>
  <si>
    <t>8 MESES</t>
  </si>
  <si>
    <t>SERVICIO DE CONSULTA LA/FT Y MONITOREO DE REGISTROS PARA LA PREVENCIÓN DEL RIESGO EN LAS LISTA Y BASES DE DATOS CON REPORTES DE INFORMACIÓN FINANCIERA PARA LA EVALUACIÓN DEL RECURSO HUMANO Y PROVEEDORES DE LA ESE VIDASINÚ.</t>
  </si>
  <si>
    <t>25172502 25172504 26111703 15121501 25174004 15121509</t>
  </si>
  <si>
    <t>SUMINISTRO DE MEDICAMENTOS MEDIANTE LA MODALIDAD DE EVENTO, POR AUTORIZACIÓN DE SERVICIO EXPEDIDA POR LAS EPS-S.</t>
  </si>
  <si>
    <t>SERVICIO DE LABORATORIO CLÍNICO DE BAJA COMPLEJIDAD POR EVENTOS, PREVIA ORDEN Y AUTORIZACIÓN DE SERVICIOS EXPEDIDA POR LA ESE VIDASINÚ.</t>
  </si>
  <si>
    <t>SUMINISTRO DE REFRIGERIOS PARA  INDUCCION Y ACTIVIDADES DE LA E.S.E. VIDASINU</t>
  </si>
  <si>
    <t>ARRIENDO DE EQUIPOS DE MONITOREO Y SERVICIO DE MONITOREO DE LA RED DE FRIO DE LA E.S.E. VIDASINÚ, DE CONFORMIDAD A LA OFERTA ECONÓMICA PRESENTADA Y ACEPTADA POR LA EMPRESA.</t>
  </si>
  <si>
    <t>SUMINISTRO DE PELICULAS PARA IMPRESORA EQUIPO DE RAYOS X</t>
  </si>
  <si>
    <t>SUMINISTRO DE ARTÍCULOS DE ASEO Y CAFETERÍA</t>
  </si>
  <si>
    <t>SUMINISTRO DE REPRODUCCIONES TIPOGRÁFICAS Y/O LITOGRÁFICAS</t>
  </si>
  <si>
    <t>SUMINISTRO DE AVISOS Y CAMBIO DE ADHESIVOS DE LAS SEÑALIZACIONES DE LAS SEDES URBANAS ADSCRITAS A LA RED DE SERVICIOS DE LA ESE VIDASINÚ</t>
  </si>
  <si>
    <t>PRESTACIÓN DE SERVICIOS PARA EL MANTENIMIENTO DEL SISTEMA DE CIRCUITO CERRADO DE TELEVISIÓN Y DISPOSITIVOS BIOMÉTRICOS DE LA EMPRESA</t>
  </si>
  <si>
    <t>ARRIENDO DE TORRES DE TELECOMUNICACIONES Y PREDIOS PARA LA CONECTIVIDAD URBANA Y RURAL DE LAS 45 SEDES DE LA E.S.E. VIDASINÚ</t>
  </si>
  <si>
    <t>PRESTACIÓN DE SERVICIOS PARA EL MONTAJE DE LA COMPARSA DE LA ESE VIDASINÚ INSCRITA EN EL PROGRAMA DE RECREACIÓN Y BIENESTAR SOCIAL</t>
  </si>
  <si>
    <t>2 MESES 27 DIAS</t>
  </si>
  <si>
    <t xml:space="preserve">PRSTACION DE SERIVICIOS PARA ESTUDIO DOSIMETRIA </t>
  </si>
  <si>
    <t>5  MESES</t>
  </si>
  <si>
    <t>01/017/2018</t>
  </si>
  <si>
    <t>5 MESES 15 DIAS</t>
  </si>
  <si>
    <t>01/17/2018</t>
  </si>
  <si>
    <t>MANTENIMIENTO PREVENTIVO Y CORRECTIVO DE LOS DISPENSADORES DE AGUA Y PLANTAS PURIFICADORAS DE AGUA A BASE DE OZONO DE LA ESE VIDASINÚ</t>
  </si>
  <si>
    <t>SERVICIO DE MANTENIMIENTO PREVENTIVO Y CORRECTIVO  A TODO COSTO DE AUTOCLAVES Y MICROSCOPIO</t>
  </si>
  <si>
    <t>SERVICIO DE MANTENIMIENTO DE EQUIPOS DE ACONDICIONADOR DE AIRE DE LOS VEHÍCULOS QUE CONFORMAN EL PARQUE AUTOMOTOR DE LA E.S.E. VIDASINÚ</t>
  </si>
  <si>
    <t xml:space="preserve">10 MESES </t>
  </si>
  <si>
    <t xml:space="preserve">SUMINISTRO DE SILLA EMPRESARIAL, BUTACO ERGONÓMICO Y SILLA FIJA PARA USO DE LA E.S.E. VIDASINÚ </t>
  </si>
  <si>
    <t>SUMINISTRO ANTIVIRUS Y CUENTAS DE CORREO ELECTRONICOS</t>
  </si>
  <si>
    <t>12 MES</t>
  </si>
  <si>
    <t>SERVICIO DE RECARGA Y MANTENIMIENTO DE EXTINTORES DE LAS DIFERENTES UPSS</t>
  </si>
  <si>
    <t xml:space="preserve">SERVICIO MANTENIMIENTO ZONAS VERDES EN LAS INSTALACIONES DE LA ESE VIDASINU </t>
  </si>
  <si>
    <t xml:space="preserve">SERVICIOS DE MANTENIMIENTO, RECARGAS Y REMANUFACTURACION DE TONERS Y CARTUCHOS PARA LAS IMPRESORAS </t>
  </si>
  <si>
    <t>SERVICIO DE MANTENIMIENTO DE GENERADORES ELECTRICOS DE DIFERENTE AREAS ASISTENCIALES</t>
  </si>
  <si>
    <t>PRESTACION DE SERVICIOS PARA EJECUTAR ACTIVIDADES DEL SISTEMA DE VIGILANCIA EPIDEMIOLÓGICA Y PROMOCIÓN Y PREVENCIÓN</t>
  </si>
  <si>
    <t xml:space="preserve">SUMINISTRO DE CORTINAS PARA PARA HOSPITAL LA GRANJA </t>
  </si>
  <si>
    <t>SUMINISTRO ELEMENTOS Y DOTACIÓN A BRIGADAS</t>
  </si>
  <si>
    <t>SUMINISTRO DE ELEMENTOS DE PROTECCIÓN PERSONAL - EPP</t>
  </si>
  <si>
    <t>SUMINISTRO ELEMENTOS ERGONÓMICOS</t>
  </si>
  <si>
    <t>SUMINISTRO DE EQUIPOS DE EMERGENCIA</t>
  </si>
  <si>
    <t xml:space="preserve">SUMINISTRO DE LLANTAS, BATERÍAS Y NEUMÁTICOS Y LUBRICANTES PARA EL PARQUE AUTOMOTOR Y GENERADORES ELECTRICOS DE LA ESE VIDASINÚ </t>
  </si>
  <si>
    <t>SUMINISTRO DE UNIFORME - DOTACION DE LEY FUNCIONARIOS</t>
  </si>
  <si>
    <t>SERVICIO DE COMBUSTIBLES PARA VEHICULOS</t>
  </si>
  <si>
    <t>OBRA COMPLEMENTARIA DEL HOSPITAL LA GRANJA DEL MUNICIPIO DE MONTERIA ADSCRITO A LA ESE VIDASINU</t>
  </si>
  <si>
    <t>ARRENDAMIENTO DE PROPIEDADES O EDIFICACIONES</t>
  </si>
  <si>
    <t xml:space="preserve"> 1 MES</t>
  </si>
  <si>
    <t xml:space="preserve">ARRENDAMIENTO DE LA PLATAFORMA SIMETRÍA CONSOLIDATED </t>
  </si>
  <si>
    <t>PRESTACION DE SERVICIO PROFESIONALES COMO CONTADORA</t>
  </si>
  <si>
    <t xml:space="preserve"> 42142604 12352104 42141500 42272301 42151660 51102710 42312400 42192600 42271709 42142604 41113025 42291600 42241800 42161505 42143103 39121436 42311511 42132205 42272008 42143600 42172100  42142609 41103801 41103801 14111538 53131622 42312201 41116205 53131504 41116113 42293505 42231701 42132200 41112213 41112211 42271903 42151600 42311506</t>
  </si>
  <si>
    <t xml:space="preserve">LORENA MONTES HERNANDEZ       Telefono 7848910 Ext 106.               email: subadministrativa@esevidasinu.gov.co         </t>
  </si>
  <si>
    <t>03 MESES</t>
  </si>
  <si>
    <t>45111501 41111503 42192201 42192206 42292202 42151608 42191803 42182102 42201900 42295127 42295127 42182600 42191500 41112501 46181804 42182600 42171610 42312400 42132105 42191801 42152011 42192600 41111517 42152512 42141603 42141606 42192210 42141606 41114509 42151660 42292001 42152512 42291615 42293505 42152401 42152402 42152403 42152404 42152405 42152406 42152407 42152408 42152409 42152410 42152410 42152411 42152412 42152413 42152414 42152413 42152415 42152006 15121520</t>
  </si>
  <si>
    <t>SUMINISTRO DE UNIFORME FUNCIONARIOS - ACUERDO SINDICATO</t>
  </si>
  <si>
    <t>SUMINISTRO DISPOSITIVOS Y PERIFERICOS E INFORMATICOS</t>
  </si>
  <si>
    <t>SUMINISTRO DE ROPA HOSPITALARIA</t>
  </si>
  <si>
    <t>ADQUISICION ASCENSOR HOSPITAL LA GRANJA</t>
  </si>
  <si>
    <t>COMPRA DE  EQUIPOS</t>
  </si>
  <si>
    <t>PRESTACIÓN DE SERVICIOS POR PROCESOS Y SUBPROCESOS PARA EL MANEJO INTEGRAL DE SERVICIOS ASISTENCIALES Y DE APOYO ASISTENCIAL</t>
  </si>
  <si>
    <t>SERVICIOS DE LAVANDERÍA HOSPITALARIA</t>
  </si>
  <si>
    <t>83111802  43211714</t>
  </si>
  <si>
    <t>PRESTACION DE SERVICIO  PROFESIONALES PARA LA RACIONALIZACION Y OPTIMIZACION DE LA RELACION DOCENCIA -</t>
  </si>
  <si>
    <t>PRESTACION DE SERVICIOS PROFESIONALES - SUPERVISOR OBRAS CIVILES  Y MANTENIMIENTOS  HOSPITALARIO</t>
  </si>
  <si>
    <t>PRESTACION DE SERVICIOS PROFESIONALES ASESORÍA JURÍDICA</t>
  </si>
  <si>
    <t>PRESTACION DESERVICIOS PROFESIONALES  DE SALUD – LECTURA DE IMÁGENES DIAGNOSTICAS</t>
  </si>
  <si>
    <t>SUMINISTRO DE ESTANTERIA METALICA PARA EL AREA DE ARCHIVO</t>
  </si>
  <si>
    <t xml:space="preserve">SUMINISTRO DE MUEBLES Y ESCRITORIOS PARA OFICINA Y CONSULTORIO DIFERENTES CENTRROS Y HOSPITALES ADSCRITO A LA ESESILLA EMPRESARIAL, BUTACO ERGONÓMICO Y SILLA FIJA PARA USO DE LA E.S.E. VIDASINÚ </t>
  </si>
  <si>
    <t>SUMINISTRO DE TONER PARA IMPRESORAS</t>
  </si>
  <si>
    <t>PRESTACION SERVICIOS PROFESIONALES DE PATOLOGO PARA REVISION DE LAS CITOLOGIAS ANORMALES REALIZADAS A LAS USUARIAS</t>
  </si>
  <si>
    <t xml:space="preserve">PRESTACION DE SERVICIOS PROFESIONALES EN EL AREA DE ESTADISTICAS VITALES Y EPIDEMIOLOGIA EN LOS APLICATIVOS DEL PROGRAMA SIVIGILA Y RUAF ND </t>
  </si>
  <si>
    <t>SOPORTE CONTROLADORA RUCKUS</t>
  </si>
  <si>
    <t xml:space="preserve"> 1MESES</t>
  </si>
  <si>
    <t>ADQUISICION DE PREDIO PARA AMPLIACION CENTRO DE SALUD EL DORADO</t>
  </si>
  <si>
    <t>IMPLEMENTACIÓN INTEGRAL DE LAS NIIF EN SOLUCIÓN TECNOLÓGICA-SOFTWARE ESPIRAL</t>
  </si>
  <si>
    <t>56101702 56101701</t>
  </si>
  <si>
    <t>51142001 51101500 51121501 51151703 51241100 51101567 51151616 51161525 51181701 51171504 51101535 51101504 51191802 51181704 51121602 51142009 51191510 51101584 51141702 51161600 51171511 51172107 51142904 51121780 51182202 51171806 51142302 51102717 51121603 51171816 51101507 51181708 51161508 51151916 51211600 51101524 51171606 51241303 51161506 51101510 51142235 51191911 39121500 42142604 12352104 12352104 42272301 42151660 42312400 42192600 42271709 42142604 42281500 42311702 41113025 42291600 42241800 42161505 42143103 39121436 47131800 42132205 42143600 42142609 41112506 42143600 42271802 14111525 14111538 53131622 42312201 53131504 41112213 42261611 42271903 42151600 42311506 42312201</t>
  </si>
  <si>
    <t>51102710 42142604 42271709 42311511 42132205 42272008 42142609 42311511 42132205 42272008 42142609 42143600 41104102 42143600 14121809 14111525 14111538 46182002 53131504 42293505 42231701 42132200 51142002 51121708 51101567 51101586 51161504 51121511 51121818 51161500 51142505 51161705 51152004 51141513 51121703 51101576 51101551 51101542 51121718 51131709 51142121 51142009 51171820 51151737 51101570 51141519 51161800 51182403 51131603 51181706 51161600 51181506 51201800 51101603 51101815 51121700 51121765 51121904 51151823 51121780 51171909 51101562 51161901 51171904 51191906 51191911</t>
  </si>
  <si>
    <t>51101603 51142501 51102345 51102311 51101572 51182202 51141920 51141919 51102310 51142219 51102321 51182203 51141542 51181805 51201800 51171504 51191601 51191604 41104213 51101573 47131800 42172100 41116205 41116111</t>
  </si>
  <si>
    <t>SOPORTE DE LICENCIAS TSPLUS, COMPREHENSIVA GATEWAY Y PLANTA TELEFONICA DENWA</t>
  </si>
  <si>
    <t>39121006 26121500  27112100 30181505 39101900 39101600 23242100 31211904 39121312 26121600 40174100 30151703 47131810 46171501 30111601 31162402 30181505 31161500 30181800 31201502 31201515 31161503 40141751 40151804 31161607 39121400 23271400 30181505 27111701 40151500 30191501 31211504 24101612 47111502 30151500 39101600 23101509 27111751 30111903 40142008 30181600 31201610 26111700 40171527    39121004  39121004 39121006 39121007 39121008 39121009 39121111 39121311 39121312 39121313 39121314 39121315 39121329 39121330 39121331 39121332 39121721 30111601  30151501  30151512  31161503 32121500 31201502 39131700  32141100 3010240 340101609</t>
  </si>
  <si>
    <t>47131601 47131602 47131603 47131604 47131605  47131608 47131610 47131611 47131617 47131618 47131801 47131807 47131501 50201706 50201712 50201713 50161509</t>
  </si>
  <si>
    <t xml:space="preserve">SUMINISTRO DE EQUIPOS CLÍNICOS Y REPUESTOS </t>
  </si>
  <si>
    <t>SUMINISTRO DE EQUIPOS DE AIRE ACONDICIONADOS Y DUCTERIA</t>
  </si>
  <si>
    <t>84131607  84131503</t>
  </si>
  <si>
    <t xml:space="preserve"> 4 MESES</t>
  </si>
  <si>
    <t xml:space="preserve"> 6 MESES</t>
  </si>
  <si>
    <t>01/16/2018</t>
  </si>
  <si>
    <t xml:space="preserve"> 9 MESES</t>
  </si>
  <si>
    <t>93131608  84131503</t>
  </si>
  <si>
    <t>SERVICIOS DE PUBLICIDAD RADIAL</t>
  </si>
  <si>
    <t>01/03/208</t>
  </si>
  <si>
    <t>11/03/209</t>
  </si>
  <si>
    <t>1 DIA</t>
  </si>
  <si>
    <t>ALQUILER DE AUDITORIO PARA RENDICION DE CUENTAS 2017</t>
  </si>
  <si>
    <t xml:space="preserve"> 1 DIA</t>
  </si>
  <si>
    <t>PUBLICACION DE LOGO INSTITUCIONAL EN UNA PAGINA DE INFORMACION SOBRE LA ESE VIDASINU</t>
  </si>
  <si>
    <t xml:space="preserve">56101701 56101702 56101703 56101704 </t>
  </si>
  <si>
    <t>56112101 56112102 56112103 56112104</t>
  </si>
  <si>
    <t>Prestacipon de Servicios recaudo de Cartera</t>
  </si>
  <si>
    <t>PRESTACIÓN DE SERVICIOS POR PROCESOS Y SUBPROCESOS SE SERVICIOS GENERALES</t>
  </si>
  <si>
    <t xml:space="preserve"> 1 MESES</t>
  </si>
  <si>
    <t xml:space="preserve">40101701 41103011 43211500 56101703 24112007 78141801 56112100  45111501 41111503 42192201 42192206 42292202 42151608 42191803 42182102 42201900 42295127 42295127 42182600 42191500 41112501 46181804 42182600 42171610 42312400 42132105 42191801 42152011 42192600 </t>
  </si>
  <si>
    <t>SUMINISTROS PROTECTORES DE PARED Y CAMILLEROS</t>
  </si>
  <si>
    <t>SUMIMNISTRO DE CERCHAS PARA SOPORTE DE CONECTIVIDAD</t>
  </si>
  <si>
    <t>40101701  40141900</t>
  </si>
  <si>
    <t xml:space="preserve"> 11 MESES</t>
  </si>
  <si>
    <t>ADQUISICION DE POLIZA DE RESPONSABILIDAD CIVIL SERVIDORES PUBLICOS, RESPONSABILIDAD CIVIL EXTRACONTRACTUAL, RESPONSABILIDAD CIVIL PROFESIONAL CLINICAS Y HOSPITALES Y POLIZA DE DAÑOS MATERIALES(MULTIRRIESGOS)</t>
  </si>
  <si>
    <t>5 DIAS</t>
  </si>
  <si>
    <t>OJO</t>
  </si>
  <si>
    <t>6  MESES</t>
  </si>
  <si>
    <t>SUMINISTROS PROTECTORES DE PARED Y CAMILLEROS CANDELARIA</t>
  </si>
  <si>
    <t xml:space="preserve">1 MESES </t>
  </si>
  <si>
    <t>01/05/209</t>
  </si>
  <si>
    <t>3 DIAS</t>
  </si>
  <si>
    <t>PUBLICACIÓN AVISO 2COLX10CM EN EL PROPIO, INVITANDO A LA JORNADA NACIONAL DE VACUNACIÓN PROMOCIONADA POR LA E.S.E. VIDASINÚ Y LA SECRETARIA DE SALUD MUNICIPAL DE MONTERÍA.</t>
  </si>
  <si>
    <t xml:space="preserve">SUMINISTRO DE 2500 GLOBOS R12 Y 2500 SOPORTE BLANCO NACIONAL </t>
  </si>
  <si>
    <t>SUMINISTRO DE 200 UNIDADES DE AGUA, 214 REFRIGERIOS, 200 ALMUERZOS Y 200 PORCIONES DE FRUTA PARA EL PERSONAL ASISTENCIAL Y LOGÍSTICO DURANTE LA JORNADA NACIONAL DE VACUNACIÓN</t>
  </si>
  <si>
    <t>SUMINISTRO DE SUMINISTRO DE REPRODUCCIONES TIPOGRÁFICAS Y/O LITOGRÁFICAS REQUERIDAS PARA LAS JORNADAS NACIONALES DE VACUNACIÓN</t>
  </si>
  <si>
    <t>SERVICIOS DE MANTENIMIENTO SUPERIOR DEL ASCENSOR MARCA ANDINO LÍNEA MC 2 PISOS DEL HOSPITAL EL AMPARO ADSCRITO A LA RED DE SERVICOS DE LA E.S.E. VIDASINÚ</t>
  </si>
  <si>
    <t>SUMINISTRO DE ALIMENTACIÓN HOSPITALARIA POR EVENTO</t>
  </si>
  <si>
    <t>SERVICIO DE MANTENIMIENTO Y REPARACIÓN DE LOS MOTOCARROS DE PLACAS ABG814 ABP408  ABP412 ABP419 Y ABP447 PROPIEDAD DE LA ESE VIDASINÚ.</t>
  </si>
  <si>
    <t xml:space="preserve">REALIZAR MONITOREO DE AGUA POTABLE, RESIDUAL HOSPITALARIA Y AMBIENTES Y SUPERFICIES, EN LOS CENTROS DE SALUD SIMÓN BOLÍVAR Y EDMUNDO LÓPEZ ADSCRITOS A LA RED DE SERVICIOS DE LA E.S.E. VIDASINÚ </t>
  </si>
  <si>
    <t>EXPEDICIÓN PÓLIZA TODO RIESGO Y SOAT PARA EL VEHÍCULO DE PLACAS OQE201 PROPIEDAD DE LA ESE VIDASINÚ.</t>
  </si>
  <si>
    <t xml:space="preserve">EXPEDICIÓN PÓLIZA GLOBAL DE MANEJO SECTOR OFICIAL A FAVOR DE LA ESE VIDASINÚ. </t>
  </si>
  <si>
    <t xml:space="preserve">EXPEDICIÓN PÓLIZA AUTO Y SUSTRACCIÓN DE LA AMBULANCIA DE PLACAS OQE126 Y SOAT PARA EL MOTOCARRO DE PLACAS ABG814 PROPIEDAD DE LA ESE VIDASINÚ. </t>
  </si>
  <si>
    <t>SUMINISTRO MATERIAL E INSUMOS ODONTOLOGICOS</t>
  </si>
  <si>
    <t>SUMINISTRO DE MATERIALES ELÉCTRICOS Y DE CONSTRUCCIÓN DE CONFORMIDAD A LA OFERTA ECONÓMICA PRESENTADA Y ACEPTADA POR LA EMPRESA.</t>
  </si>
  <si>
    <t>SERVICIO DE MANTENIMIENTO DEL VEHÍCULO DE PLACAS OQE201 PROPIEDAD DE LA ESE VIDASINÚ.</t>
  </si>
  <si>
    <t>SERVICIO LAVADO Y CAMBIO DE ACEITE PARA VEHÍCULOS DE LQA ESE VIDASINÚ</t>
  </si>
  <si>
    <t>SERVICIO MANTENIMIENTO  PREVENTIVO Y CORRECTIVO  DEL PARQUE AUTOMOTOR PERTENECIENTE A LA ESE VIDASINU</t>
  </si>
  <si>
    <t xml:space="preserve"> EXPEDICION DE SOAT DE MOTOCARRO PLACA  419ABP</t>
  </si>
  <si>
    <t>EXPEDICION DE SOAT DE MOTOCARRO PLACA 447ABP</t>
  </si>
  <si>
    <t>EXPEDICION  SOAT DE MOTOCARRO PLACA ABP 412</t>
  </si>
  <si>
    <t>EXPEDICION SOAT DE MOTOCARRO PLACA ABP 447</t>
  </si>
  <si>
    <t>EXPEDICION SOAT DE MOTOCARRO PLACA ABP408 Y VEHICULO PLACAS OFK 371</t>
  </si>
  <si>
    <t>EXPEDICION SOAT VEHICULO PLACA MGX-314</t>
  </si>
  <si>
    <t>EXPEDICION DE SOAT VEHICULO PLACA OQE078 Y MOTOCARO PLACA ABP 419</t>
  </si>
  <si>
    <t>EXPEDICION DE SOAT VEHICULO PLACAS OQE126 OQE 127 Y QEB825</t>
  </si>
  <si>
    <t>EXPEDICION DEL POLIZA INDIVIDUA -VEHICULO CON PLACAS  OQE O78 DE PROPIEDAD DE LA ESE VIDASINU</t>
  </si>
  <si>
    <t>EXPEDICION DEL POLIZA INDIVIDUA -VEHICULO CON PLACAS  OFK 371 DE PROPIEDAD DE LA ESE VIDASINU</t>
  </si>
  <si>
    <t xml:space="preserve">EXPEDICION DE POLIZA INDIVIDUAL Y DE TODO RIESGO DEL VEHICULO CON S -PLACAS  MGX 314 DE PROPIEDAD DE LA ESE VIDASINU </t>
  </si>
  <si>
    <t xml:space="preserve">EXPEDICION DE POLIZA INDIVIDUAL Y DE TODO RIESGO DEL VEHICULO CON S -PLACAS  OQE 127 DE PROPIEDAD DE LA ESE VIDASINU </t>
  </si>
  <si>
    <t>SUMINISTRO DE OXIGENO MEDICADO</t>
  </si>
  <si>
    <t>SUMINISTRO DE PAPELERIA Y UTILES DE OFICINA</t>
  </si>
  <si>
    <r>
      <t xml:space="preserve">APOYO LOGÍSTICO Y RECREATIVO PARA EL EVENTO DE LANZAMIENTO DE LA JORNADA NACIONAL DE VACUNACIÓN </t>
    </r>
    <r>
      <rPr>
        <sz val="11"/>
        <color indexed="8"/>
        <rFont val="Calibri"/>
        <family val="2"/>
      </rPr>
      <t>DE CONFORMIDAD A LA OFERTA ECONÓMICA PRESENTADA Y ACEPTADA POR LA EMPRESA.</t>
    </r>
  </si>
  <si>
    <r>
      <t>EXPEDICION PÓLIZA PARA AMPARAR LA EJECUCIÓN DE LA INVITACIÓN PÚBLICA DE MÍNIMA CUANTÍA NO. 018-2018 AMPARADA BAJO EL ACTA DE ACEPTACIÓN DE OFERTA NO. 45-2018 SUSCRITO ENTRE EL MUNICIPIO DE MONTERÍA Y LA ESE VIDASINÚ.</t>
    </r>
    <r>
      <rPr>
        <sz val="11"/>
        <color indexed="8"/>
        <rFont val="Calibri"/>
        <family val="2"/>
      </rPr>
      <t xml:space="preserve"> </t>
    </r>
  </si>
  <si>
    <r>
      <t>PUBLICACIÓN AVISO 1/8</t>
    </r>
    <r>
      <rPr>
        <sz val="11"/>
        <color indexed="8"/>
        <rFont val="Calibri"/>
        <family val="2"/>
      </rPr>
      <t xml:space="preserve"> DE PÁGINA ANIVERSARIO 241 MONTERÍA DE CONFORMIDAD A LA OFERTA ECONÓMICA PRESENTADA Y ACEPTADA POR LA EMPRESA.</t>
    </r>
  </si>
  <si>
    <r>
      <t xml:space="preserve">PUBLICACIÓN AVISO </t>
    </r>
    <r>
      <rPr>
        <sz val="11"/>
        <color indexed="8"/>
        <rFont val="Calibri"/>
        <family val="2"/>
      </rPr>
      <t>2COLX12CM CONVOCATORIA RENDICIÓN DE CUENTAS VIGENCIA 2017 DE LA ESE VIDASINÚ.</t>
    </r>
  </si>
  <si>
    <r>
      <t>SERVICIO DE TRANSPORTE ESPECIAL DE OCHO (8) VANS Y UNA (1) CAMIONETA PARA EL TRASLADO DENTRO DEL PERÍMETRO URBANO DEL PERSONAL ASISTENCIAL Y LOGÍSTICO DE LA ESE VIDASINÚ DURANTE LA JORNADA NACIONAL DE VACUNACIÓN.</t>
    </r>
    <r>
      <rPr>
        <sz val="11"/>
        <color indexed="8"/>
        <rFont val="Calibri"/>
        <family val="2"/>
      </rPr>
      <t xml:space="preserve"> </t>
    </r>
  </si>
  <si>
    <t>SERVICIO DE PUBLICIDAD CONSISTENTE EN UNA PUBLICACIÓN DIARIA DE LUNES A VIERNES DE LA MARCA E.S.E. VIDASINÚ, EN TODAS LAS REDES SOCIALES A TRAVÉS DE UN  DIARIO DIGITAL</t>
  </si>
  <si>
    <t>31 SEMANAS</t>
  </si>
  <si>
    <t>3  MESES</t>
  </si>
  <si>
    <t>PRESTACIÓN DE SERVICIOS PROFESIONALES ABOGADO</t>
  </si>
  <si>
    <t xml:space="preserve"> 1DIA</t>
  </si>
  <si>
    <t>9 MESES</t>
  </si>
  <si>
    <t>25 dias 5  MESES</t>
  </si>
  <si>
    <t>SUMINISTRO DE RECIPIENTES PLASTICOS</t>
  </si>
  <si>
    <t>51201607 51201615</t>
  </si>
  <si>
    <t>43211507 43211508</t>
  </si>
  <si>
    <t>COMPRA DE EQUIPOS DE COMPUTOS</t>
  </si>
  <si>
    <t>SUMNISTRO DE 150 VACUNAS CONTRA EL HEPATITIS B Y 80 VACUNAS CONTRA EL NEUMOCOCO</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</si>
</sst>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yyyy\-mm\-dd;@"/>
    <numFmt numFmtId="174" formatCode="yyyy/mm/dd;@"/>
    <numFmt numFmtId="175" formatCode="m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quot;$&quot;\ #,##0.0_);[Red]\(&quot;$&quot;\ #,##0.0\)"/>
    <numFmt numFmtId="181" formatCode="_(&quot;$&quot;\ * #,##0.0_);_(&quot;$&quot;\ * \(#,##0.0\);_(&quot;$&quot;\ * &quot;-&quot;??_);_(@_)"/>
  </numFmts>
  <fonts count="43">
    <font>
      <sz val="11"/>
      <color theme="1"/>
      <name val="Calibri"/>
      <family val="2"/>
    </font>
    <font>
      <sz val="11"/>
      <color indexed="8"/>
      <name val="Calibri"/>
      <family val="2"/>
    </font>
    <font>
      <sz val="11"/>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2">
    <xf numFmtId="0" fontId="0" fillId="0" borderId="0" xfId="0" applyFont="1" applyAlignment="1">
      <alignment/>
    </xf>
    <xf numFmtId="0" fontId="3" fillId="33" borderId="0" xfId="0" applyFont="1" applyFill="1" applyAlignment="1">
      <alignment wrapText="1"/>
    </xf>
    <xf numFmtId="0" fontId="3" fillId="33" borderId="10" xfId="0" applyFont="1" applyFill="1" applyBorder="1" applyAlignment="1">
      <alignment wrapText="1"/>
    </xf>
    <xf numFmtId="0" fontId="3" fillId="0" borderId="0" xfId="0" applyFont="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2" xfId="0" applyFont="1" applyBorder="1" applyAlignment="1" quotePrefix="1">
      <alignment wrapText="1"/>
    </xf>
    <xf numFmtId="0" fontId="22" fillId="0" borderId="12" xfId="46" applyFont="1" applyBorder="1" applyAlignment="1" quotePrefix="1">
      <alignment wrapText="1"/>
    </xf>
    <xf numFmtId="172" fontId="3" fillId="0" borderId="12" xfId="0" applyNumberFormat="1" applyFont="1" applyBorder="1" applyAlignment="1">
      <alignment wrapText="1"/>
    </xf>
    <xf numFmtId="172" fontId="3" fillId="0" borderId="12" xfId="0" applyNumberFormat="1" applyFont="1" applyFill="1" applyBorder="1" applyAlignment="1">
      <alignment wrapText="1"/>
    </xf>
    <xf numFmtId="14" fontId="3" fillId="0" borderId="13" xfId="0" applyNumberFormat="1" applyFont="1" applyBorder="1" applyAlignment="1">
      <alignment wrapText="1"/>
    </xf>
    <xf numFmtId="0" fontId="3" fillId="23" borderId="14" xfId="39" applyFont="1" applyBorder="1" applyAlignment="1">
      <alignment wrapText="1"/>
    </xf>
    <xf numFmtId="0" fontId="3" fillId="0" borderId="10" xfId="0" applyFont="1" applyBorder="1" applyAlignment="1">
      <alignment wrapText="1"/>
    </xf>
    <xf numFmtId="0" fontId="3" fillId="0" borderId="0" xfId="0" applyFont="1" applyAlignment="1">
      <alignment/>
    </xf>
    <xf numFmtId="0" fontId="3" fillId="33" borderId="10" xfId="42" applyFont="1" applyFill="1" applyBorder="1" applyAlignment="1">
      <alignment wrapText="1"/>
    </xf>
    <xf numFmtId="0" fontId="3" fillId="33" borderId="10" xfId="40" applyFont="1" applyFill="1" applyBorder="1" applyAlignment="1">
      <alignment horizontal="center" wrapText="1"/>
    </xf>
    <xf numFmtId="0" fontId="3" fillId="33" borderId="10" xfId="40" applyFont="1" applyFill="1" applyBorder="1" applyAlignment="1">
      <alignment wrapText="1"/>
    </xf>
    <xf numFmtId="3" fontId="3" fillId="33" borderId="10" xfId="40" applyNumberFormat="1" applyFont="1" applyFill="1" applyBorder="1" applyAlignment="1">
      <alignment wrapText="1"/>
    </xf>
    <xf numFmtId="0" fontId="23" fillId="0" borderId="0" xfId="0" applyFont="1" applyAlignment="1">
      <alignment/>
    </xf>
    <xf numFmtId="0" fontId="3" fillId="0" borderId="15" xfId="0" applyFont="1" applyBorder="1" applyAlignment="1">
      <alignment wrapText="1"/>
    </xf>
    <xf numFmtId="0" fontId="3" fillId="0" borderId="16" xfId="0" applyFont="1" applyBorder="1" applyAlignment="1">
      <alignment wrapText="1"/>
    </xf>
    <xf numFmtId="0" fontId="3" fillId="0" borderId="0" xfId="0" applyFont="1" applyFill="1" applyAlignment="1">
      <alignment wrapText="1"/>
    </xf>
    <xf numFmtId="0" fontId="3" fillId="0" borderId="17" xfId="0" applyFont="1" applyBorder="1" applyAlignment="1">
      <alignment wrapText="1"/>
    </xf>
    <xf numFmtId="0" fontId="3" fillId="23" borderId="11" xfId="39" applyFont="1" applyBorder="1" applyAlignment="1">
      <alignment wrapText="1"/>
    </xf>
    <xf numFmtId="0" fontId="3" fillId="33" borderId="10" xfId="0" applyFont="1" applyFill="1" applyBorder="1" applyAlignment="1">
      <alignment horizontal="center" wrapText="1"/>
    </xf>
    <xf numFmtId="3" fontId="3" fillId="33" borderId="10" xfId="0" applyNumberFormat="1" applyFont="1" applyFill="1" applyBorder="1" applyAlignment="1">
      <alignment wrapText="1"/>
    </xf>
    <xf numFmtId="0" fontId="3" fillId="0" borderId="12" xfId="0" applyFont="1" applyFill="1" applyBorder="1" applyAlignment="1">
      <alignment wrapText="1"/>
    </xf>
    <xf numFmtId="0" fontId="23" fillId="0" borderId="0" xfId="0" applyFont="1" applyAlignment="1">
      <alignment wrapText="1"/>
    </xf>
    <xf numFmtId="14" fontId="3" fillId="33" borderId="10" xfId="40" applyNumberFormat="1" applyFont="1" applyFill="1" applyBorder="1" applyAlignment="1">
      <alignment horizontal="right" wrapText="1"/>
    </xf>
    <xf numFmtId="0" fontId="3" fillId="33" borderId="10" xfId="43" applyFont="1" applyFill="1" applyBorder="1" applyAlignment="1" applyProtection="1">
      <alignment horizontal="left" vertical="center" wrapText="1"/>
      <protection locked="0"/>
    </xf>
    <xf numFmtId="14" fontId="3" fillId="33" borderId="10" xfId="43" applyNumberFormat="1" applyFont="1" applyFill="1" applyBorder="1" applyAlignment="1">
      <alignment horizontal="right" wrapText="1"/>
    </xf>
    <xf numFmtId="0" fontId="3" fillId="33" borderId="10" xfId="43" applyFont="1" applyFill="1" applyBorder="1" applyAlignment="1">
      <alignment horizontal="center" wrapText="1"/>
    </xf>
    <xf numFmtId="0" fontId="3" fillId="33" borderId="10" xfId="43" applyFont="1" applyFill="1" applyBorder="1" applyAlignment="1">
      <alignment wrapText="1"/>
    </xf>
    <xf numFmtId="3" fontId="3" fillId="33" borderId="10" xfId="43" applyNumberFormat="1" applyFont="1" applyFill="1" applyBorder="1" applyAlignment="1">
      <alignment wrapText="1"/>
    </xf>
    <xf numFmtId="3" fontId="3" fillId="33" borderId="10" xfId="42" applyNumberFormat="1" applyFont="1" applyFill="1" applyBorder="1" applyAlignment="1">
      <alignment wrapText="1"/>
    </xf>
    <xf numFmtId="3" fontId="3" fillId="0" borderId="0" xfId="0" applyNumberFormat="1" applyFont="1" applyAlignment="1">
      <alignment wrapText="1"/>
    </xf>
    <xf numFmtId="3" fontId="3" fillId="0" borderId="0" xfId="0" applyNumberFormat="1" applyFont="1" applyFill="1" applyAlignment="1">
      <alignment wrapText="1"/>
    </xf>
    <xf numFmtId="3" fontId="3" fillId="23" borderId="14" xfId="39" applyNumberFormat="1" applyFont="1" applyBorder="1" applyAlignment="1">
      <alignment wrapText="1"/>
    </xf>
    <xf numFmtId="0" fontId="3" fillId="33" borderId="10" xfId="40" applyFont="1" applyFill="1" applyBorder="1" applyAlignment="1">
      <alignment horizontal="justify" vertical="center" wrapText="1"/>
    </xf>
    <xf numFmtId="0" fontId="3" fillId="0" borderId="0" xfId="0" applyFont="1" applyAlignment="1">
      <alignment horizontal="center" wrapText="1"/>
    </xf>
    <xf numFmtId="0" fontId="3" fillId="33" borderId="0" xfId="0" applyFont="1" applyFill="1" applyAlignment="1">
      <alignment horizontal="center" wrapText="1"/>
    </xf>
    <xf numFmtId="14" fontId="3" fillId="33" borderId="10" xfId="43" applyNumberFormat="1" applyFont="1" applyFill="1" applyBorder="1" applyAlignment="1">
      <alignment horizontal="right"/>
    </xf>
    <xf numFmtId="0" fontId="3" fillId="33" borderId="10" xfId="43" applyFont="1" applyFill="1" applyBorder="1" applyAlignment="1">
      <alignment vertical="center" wrapText="1"/>
    </xf>
    <xf numFmtId="0" fontId="3" fillId="0" borderId="0" xfId="0" applyFont="1" applyAlignment="1">
      <alignment horizontal="right" wrapText="1"/>
    </xf>
    <xf numFmtId="0" fontId="3" fillId="23" borderId="14" xfId="39" applyFont="1" applyBorder="1" applyAlignment="1">
      <alignment horizontal="right" wrapText="1"/>
    </xf>
    <xf numFmtId="14" fontId="3" fillId="33" borderId="10" xfId="0" applyNumberFormat="1" applyFont="1" applyFill="1" applyBorder="1" applyAlignment="1">
      <alignment horizontal="right" wrapText="1"/>
    </xf>
    <xf numFmtId="0" fontId="3" fillId="0" borderId="0" xfId="0" applyFont="1" applyAlignment="1">
      <alignment horizontal="right"/>
    </xf>
    <xf numFmtId="0" fontId="0" fillId="0" borderId="0" xfId="0" applyBorder="1" applyAlignment="1">
      <alignment wrapText="1"/>
    </xf>
    <xf numFmtId="0" fontId="3" fillId="33" borderId="0" xfId="43" applyFont="1" applyFill="1" applyBorder="1" applyAlignment="1">
      <alignment wrapText="1"/>
    </xf>
    <xf numFmtId="14" fontId="3" fillId="33" borderId="10" xfId="40" applyNumberFormat="1" applyFont="1" applyFill="1" applyBorder="1" applyAlignment="1">
      <alignment wrapText="1"/>
    </xf>
    <xf numFmtId="0" fontId="3" fillId="33" borderId="10" xfId="0" applyFont="1" applyFill="1" applyBorder="1" applyAlignment="1">
      <alignment horizontal="justify" vertical="center" wrapText="1"/>
    </xf>
    <xf numFmtId="0" fontId="3" fillId="33" borderId="10" xfId="0" applyFont="1" applyFill="1" applyBorder="1" applyAlignment="1">
      <alignment/>
    </xf>
    <xf numFmtId="0" fontId="3" fillId="23" borderId="10" xfId="40" applyFont="1" applyFill="1" applyBorder="1" applyAlignment="1">
      <alignment wrapText="1"/>
    </xf>
    <xf numFmtId="0" fontId="3" fillId="23" borderId="10" xfId="39" applyFont="1" applyBorder="1" applyAlignment="1">
      <alignment horizontal="left" wrapText="1"/>
    </xf>
    <xf numFmtId="0" fontId="3" fillId="23" borderId="10" xfId="39" applyFont="1" applyBorder="1" applyAlignment="1">
      <alignment horizontal="right" wrapText="1"/>
    </xf>
    <xf numFmtId="0" fontId="3" fillId="0" borderId="10" xfId="0" applyFont="1" applyBorder="1" applyAlignment="1">
      <alignment horizontal="right" wrapText="1"/>
    </xf>
    <xf numFmtId="0" fontId="3" fillId="33" borderId="12" xfId="0" applyFont="1" applyFill="1" applyBorder="1" applyAlignment="1">
      <alignment wrapText="1"/>
    </xf>
    <xf numFmtId="0" fontId="3" fillId="0" borderId="18" xfId="0" applyFont="1" applyBorder="1" applyAlignment="1">
      <alignment horizontal="center" wrapText="1"/>
    </xf>
    <xf numFmtId="0" fontId="3" fillId="33" borderId="18" xfId="43" applyFont="1" applyFill="1" applyBorder="1" applyAlignment="1">
      <alignment wrapText="1"/>
    </xf>
    <xf numFmtId="14" fontId="3" fillId="33" borderId="10" xfId="0" applyNumberFormat="1" applyFont="1" applyFill="1" applyBorder="1" applyAlignment="1">
      <alignment horizontal="right"/>
    </xf>
    <xf numFmtId="0" fontId="42" fillId="33" borderId="10" xfId="0" applyFont="1" applyFill="1" applyBorder="1" applyAlignment="1">
      <alignment vertical="center"/>
    </xf>
    <xf numFmtId="0" fontId="3" fillId="33" borderId="10" xfId="0" applyFont="1" applyFill="1" applyBorder="1" applyAlignment="1" applyProtection="1">
      <alignment horizontal="left" vertical="center" wrapText="1"/>
      <protection locked="0"/>
    </xf>
    <xf numFmtId="3" fontId="3" fillId="33" borderId="19" xfId="43" applyNumberFormat="1" applyFont="1" applyFill="1" applyBorder="1" applyAlignment="1">
      <alignment wrapText="1"/>
    </xf>
    <xf numFmtId="3" fontId="0" fillId="33" borderId="10" xfId="0" applyNumberFormat="1" applyFont="1" applyFill="1" applyBorder="1" applyAlignment="1">
      <alignment/>
    </xf>
    <xf numFmtId="38" fontId="0" fillId="33" borderId="10" xfId="0" applyNumberFormat="1" applyFont="1" applyFill="1" applyBorder="1" applyAlignment="1">
      <alignment horizontal="right" vertical="center" wrapText="1"/>
    </xf>
    <xf numFmtId="0" fontId="3" fillId="33" borderId="10" xfId="39" applyFont="1" applyFill="1" applyBorder="1" applyAlignment="1">
      <alignment wrapText="1"/>
    </xf>
    <xf numFmtId="14" fontId="3" fillId="33" borderId="10" xfId="42" applyNumberFormat="1" applyFont="1" applyFill="1" applyBorder="1" applyAlignment="1">
      <alignment horizontal="right" wrapText="1"/>
    </xf>
    <xf numFmtId="0" fontId="0" fillId="33" borderId="10" xfId="0" applyFont="1" applyFill="1" applyBorder="1" applyAlignment="1">
      <alignment horizontal="justify" vertical="center" wrapText="1"/>
    </xf>
    <xf numFmtId="14" fontId="3" fillId="33" borderId="10" xfId="39" applyNumberFormat="1" applyFont="1" applyFill="1" applyBorder="1" applyAlignment="1">
      <alignment horizontal="right" wrapText="1"/>
    </xf>
    <xf numFmtId="44" fontId="0" fillId="33" borderId="10" xfId="51" applyNumberFormat="1" applyFont="1" applyFill="1" applyBorder="1" applyAlignment="1">
      <alignment horizontal="justify" vertical="center" wrapText="1"/>
    </xf>
    <xf numFmtId="0" fontId="3" fillId="33" borderId="10" xfId="42" applyFont="1" applyFill="1" applyBorder="1" applyAlignment="1">
      <alignment horizontal="center" wrapText="1"/>
    </xf>
    <xf numFmtId="44" fontId="0" fillId="33" borderId="10" xfId="51" applyNumberFormat="1" applyFont="1" applyFill="1" applyBorder="1" applyAlignment="1">
      <alignment vertical="center" wrapText="1"/>
    </xf>
    <xf numFmtId="0" fontId="3" fillId="33" borderId="10" xfId="42" applyFont="1" applyFill="1" applyBorder="1" applyAlignment="1" applyProtection="1">
      <alignment horizontal="left" vertical="top" wrapText="1"/>
      <protection locked="0"/>
    </xf>
    <xf numFmtId="0" fontId="3" fillId="33" borderId="10" xfId="40" applyFont="1" applyFill="1" applyBorder="1" applyAlignment="1" applyProtection="1">
      <alignment horizontal="left" vertical="center" wrapText="1"/>
      <protection locked="0"/>
    </xf>
    <xf numFmtId="0" fontId="3" fillId="33" borderId="10" xfId="42" applyFont="1" applyFill="1" applyBorder="1" applyAlignment="1">
      <alignment horizontal="left"/>
    </xf>
    <xf numFmtId="14" fontId="3" fillId="33" borderId="10" xfId="53" applyNumberFormat="1" applyFont="1" applyFill="1" applyBorder="1" applyAlignment="1">
      <alignment horizontal="right" wrapText="1"/>
    </xf>
    <xf numFmtId="0" fontId="3" fillId="33" borderId="10" xfId="53" applyFont="1" applyFill="1" applyBorder="1" applyAlignment="1">
      <alignment horizontal="center" wrapText="1"/>
    </xf>
    <xf numFmtId="3" fontId="3" fillId="33" borderId="10" xfId="53" applyNumberFormat="1" applyFont="1" applyFill="1" applyBorder="1" applyAlignment="1">
      <alignment wrapText="1"/>
    </xf>
    <xf numFmtId="0" fontId="3" fillId="33" borderId="10" xfId="40" applyFont="1" applyFill="1" applyBorder="1" applyAlignment="1" applyProtection="1">
      <alignment horizontal="left" vertical="top" wrapText="1"/>
      <protection locked="0"/>
    </xf>
    <xf numFmtId="0" fontId="3" fillId="33" borderId="10" xfId="42" applyFont="1" applyFill="1" applyBorder="1" applyAlignment="1">
      <alignment horizontal="left" wrapText="1"/>
    </xf>
    <xf numFmtId="3" fontId="3" fillId="33" borderId="10" xfId="0" applyNumberFormat="1" applyFont="1" applyFill="1" applyBorder="1" applyAlignment="1">
      <alignment/>
    </xf>
    <xf numFmtId="14" fontId="3" fillId="33" borderId="10" xfId="42" applyNumberFormat="1" applyFont="1" applyFill="1" applyBorder="1" applyAlignment="1">
      <alignment wrapText="1"/>
    </xf>
    <xf numFmtId="0" fontId="3" fillId="33" borderId="10" xfId="42" applyFont="1" applyFill="1" applyBorder="1" applyAlignment="1">
      <alignment/>
    </xf>
    <xf numFmtId="14" fontId="0" fillId="33" borderId="10" xfId="0" applyNumberFormat="1" applyFont="1" applyFill="1" applyBorder="1" applyAlignment="1">
      <alignment wrapText="1"/>
    </xf>
    <xf numFmtId="0" fontId="0" fillId="33" borderId="10" xfId="0" applyFont="1" applyFill="1" applyBorder="1" applyAlignment="1">
      <alignment horizontal="center" wrapText="1"/>
    </xf>
    <xf numFmtId="0" fontId="0" fillId="33" borderId="10" xfId="0" applyFont="1" applyFill="1" applyBorder="1" applyAlignment="1">
      <alignment wrapText="1"/>
    </xf>
    <xf numFmtId="3" fontId="0" fillId="33" borderId="10" xfId="0" applyNumberFormat="1" applyFont="1" applyFill="1" applyBorder="1" applyAlignment="1">
      <alignment wrapText="1"/>
    </xf>
    <xf numFmtId="0" fontId="3" fillId="33" borderId="10" xfId="42" applyFont="1" applyFill="1" applyBorder="1" applyAlignment="1" applyProtection="1">
      <alignment horizontal="left" vertical="center" wrapText="1"/>
      <protection locked="0"/>
    </xf>
    <xf numFmtId="44" fontId="3" fillId="33" borderId="10" xfId="51" applyNumberFormat="1" applyFont="1" applyFill="1" applyBorder="1" applyAlignment="1">
      <alignment horizontal="left" vertical="center" wrapText="1"/>
    </xf>
    <xf numFmtId="0" fontId="3" fillId="33" borderId="10" xfId="40" applyFont="1" applyFill="1" applyBorder="1" applyAlignment="1">
      <alignment/>
    </xf>
    <xf numFmtId="0" fontId="3" fillId="33" borderId="10" xfId="40" applyFont="1" applyFill="1" applyBorder="1" applyAlignment="1">
      <alignment horizontal="left" wrapText="1"/>
    </xf>
    <xf numFmtId="3" fontId="3" fillId="33" borderId="0" xfId="0" applyNumberFormat="1" applyFont="1" applyFill="1" applyBorder="1" applyAlignment="1">
      <alignment wrapText="1"/>
    </xf>
    <xf numFmtId="0" fontId="3" fillId="33" borderId="10" xfId="43" applyFont="1" applyFill="1" applyBorder="1" applyAlignment="1">
      <alignment horizontal="left" wrapText="1"/>
    </xf>
    <xf numFmtId="0" fontId="3" fillId="33" borderId="10" xfId="40" applyFont="1" applyFill="1" applyBorder="1" applyAlignment="1">
      <alignment vertical="center" wrapText="1"/>
    </xf>
    <xf numFmtId="0" fontId="3" fillId="33" borderId="10" xfId="42" applyFont="1" applyFill="1" applyBorder="1" applyAlignment="1">
      <alignment vertical="center" wrapText="1"/>
    </xf>
    <xf numFmtId="44" fontId="3" fillId="33" borderId="10" xfId="51" applyNumberFormat="1" applyFont="1" applyFill="1" applyBorder="1" applyAlignment="1">
      <alignment horizontal="justify" vertical="center" wrapText="1"/>
    </xf>
    <xf numFmtId="0" fontId="3" fillId="33" borderId="10" xfId="0" applyFont="1" applyFill="1" applyBorder="1" applyAlignment="1">
      <alignment horizontal="left" vertical="center" wrapText="1"/>
    </xf>
    <xf numFmtId="0" fontId="3" fillId="33" borderId="10" xfId="40" applyFont="1" applyFill="1" applyBorder="1" applyAlignment="1">
      <alignment horizontal="left"/>
    </xf>
    <xf numFmtId="44" fontId="3" fillId="33" borderId="10" xfId="51" applyNumberFormat="1" applyFont="1" applyFill="1" applyBorder="1" applyAlignment="1">
      <alignment horizontal="justify" vertical="center" wrapText="1"/>
    </xf>
    <xf numFmtId="14" fontId="3" fillId="33" borderId="10" xfId="0" applyNumberFormat="1" applyFont="1" applyFill="1" applyBorder="1" applyAlignment="1">
      <alignment horizontal="righ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3" fontId="3" fillId="33" borderId="10" xfId="0" applyNumberFormat="1" applyFont="1" applyFill="1" applyBorder="1" applyAlignment="1">
      <alignment vertical="center" wrapText="1"/>
    </xf>
    <xf numFmtId="14" fontId="3" fillId="33" borderId="10" xfId="43" applyNumberFormat="1" applyFont="1" applyFill="1" applyBorder="1" applyAlignment="1">
      <alignment horizontal="right" vertical="center" wrapText="1"/>
    </xf>
    <xf numFmtId="0" fontId="3" fillId="33" borderId="10" xfId="43" applyFont="1" applyFill="1" applyBorder="1" applyAlignment="1">
      <alignment horizontal="center" vertical="center" wrapText="1"/>
    </xf>
    <xf numFmtId="3" fontId="3" fillId="33" borderId="10" xfId="43" applyNumberFormat="1" applyFont="1" applyFill="1" applyBorder="1" applyAlignment="1">
      <alignment vertical="center" wrapText="1"/>
    </xf>
    <xf numFmtId="14" fontId="3" fillId="33" borderId="10" xfId="40" applyNumberFormat="1" applyFont="1" applyFill="1" applyBorder="1" applyAlignment="1">
      <alignment horizontal="right" vertical="center" wrapText="1"/>
    </xf>
    <xf numFmtId="0" fontId="3" fillId="33" borderId="10" xfId="40" applyFont="1" applyFill="1" applyBorder="1" applyAlignment="1">
      <alignment horizontal="center" vertical="center" wrapText="1"/>
    </xf>
    <xf numFmtId="3" fontId="3" fillId="33" borderId="10" xfId="40" applyNumberFormat="1" applyFont="1" applyFill="1" applyBorder="1" applyAlignment="1">
      <alignment vertical="center" wrapText="1"/>
    </xf>
    <xf numFmtId="0" fontId="3" fillId="33" borderId="19" xfId="40" applyFont="1" applyFill="1" applyBorder="1" applyAlignment="1">
      <alignment vertical="center" wrapText="1"/>
    </xf>
    <xf numFmtId="3" fontId="3" fillId="33" borderId="19" xfId="40" applyNumberFormat="1" applyFont="1" applyFill="1" applyBorder="1" applyAlignment="1">
      <alignment vertical="center" wrapText="1"/>
    </xf>
    <xf numFmtId="0" fontId="3" fillId="33" borderId="10" xfId="43" applyFont="1" applyFill="1" applyBorder="1" applyAlignment="1">
      <alignment horizontal="justify" vertical="center" wrapText="1"/>
    </xf>
    <xf numFmtId="0" fontId="3" fillId="33" borderId="19" xfId="0" applyFont="1" applyFill="1" applyBorder="1" applyAlignment="1">
      <alignment wrapText="1"/>
    </xf>
    <xf numFmtId="3" fontId="3" fillId="33" borderId="19" xfId="0" applyNumberFormat="1" applyFont="1" applyFill="1" applyBorder="1" applyAlignment="1">
      <alignment wrapText="1"/>
    </xf>
    <xf numFmtId="0" fontId="3" fillId="33" borderId="15" xfId="39" applyFont="1" applyFill="1" applyBorder="1" applyAlignment="1">
      <alignment horizontal="left" wrapText="1"/>
    </xf>
    <xf numFmtId="0" fontId="3" fillId="33" borderId="14" xfId="39" applyFont="1" applyFill="1" applyBorder="1" applyAlignment="1">
      <alignment wrapText="1"/>
    </xf>
    <xf numFmtId="0" fontId="0" fillId="33" borderId="10" xfId="0" applyFont="1" applyFill="1" applyBorder="1" applyAlignment="1">
      <alignment/>
    </xf>
    <xf numFmtId="0" fontId="2" fillId="33" borderId="0" xfId="0" applyFont="1" applyFill="1" applyAlignment="1">
      <alignment/>
    </xf>
    <xf numFmtId="0" fontId="3" fillId="33" borderId="10" xfId="0" applyFont="1" applyFill="1" applyBorder="1" applyAlignment="1">
      <alignment horizontal="right" vertical="center" wrapText="1"/>
    </xf>
    <xf numFmtId="0" fontId="3" fillId="33" borderId="0" xfId="0" applyFont="1" applyFill="1" applyBorder="1" applyAlignment="1">
      <alignment wrapText="1"/>
    </xf>
    <xf numFmtId="0" fontId="3" fillId="33" borderId="18" xfId="43" applyFont="1" applyFill="1" applyBorder="1" applyAlignment="1">
      <alignment horizontal="right" wrapText="1"/>
    </xf>
    <xf numFmtId="0" fontId="3" fillId="33" borderId="0" xfId="40" applyFont="1" applyFill="1" applyBorder="1" applyAlignment="1">
      <alignment wrapText="1"/>
    </xf>
    <xf numFmtId="0" fontId="0" fillId="33" borderId="0" xfId="0" applyFont="1" applyFill="1" applyAlignment="1">
      <alignment vertical="center"/>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evidasinu.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46"/>
  <sheetViews>
    <sheetView tabSelected="1" zoomScale="80" zoomScaleNormal="80" zoomScalePageLayoutView="80" workbookViewId="0" topLeftCell="A1">
      <selection activeCell="C2" sqref="C2"/>
    </sheetView>
  </sheetViews>
  <sheetFormatPr defaultColWidth="10.8515625" defaultRowHeight="44.25" customHeight="1"/>
  <cols>
    <col min="1" max="1" width="13.140625" style="39" customWidth="1"/>
    <col min="2" max="2" width="26.28125" style="3" customWidth="1"/>
    <col min="3" max="3" width="102.8515625" style="3" customWidth="1"/>
    <col min="4" max="4" width="16.7109375" style="43" customWidth="1"/>
    <col min="5" max="5" width="13.7109375" style="3" customWidth="1"/>
    <col min="6" max="6" width="16.140625" style="3" customWidth="1"/>
    <col min="7" max="7" width="10.8515625" style="3" customWidth="1"/>
    <col min="8" max="8" width="17.57421875" style="35" customWidth="1"/>
    <col min="9" max="9" width="15.8515625" style="35" customWidth="1"/>
    <col min="10" max="10" width="13.140625" style="3" customWidth="1"/>
    <col min="11" max="11" width="13.00390625" style="3" customWidth="1"/>
    <col min="12" max="12" width="35.8515625" style="3" customWidth="1"/>
    <col min="13" max="13" width="14.00390625" style="3" customWidth="1"/>
    <col min="14" max="14" width="42.421875" style="3" customWidth="1"/>
    <col min="15" max="16384" width="10.8515625" style="3" customWidth="1"/>
  </cols>
  <sheetData>
    <row r="2" ht="44.25" customHeight="1">
      <c r="B2" s="18" t="s">
        <v>20</v>
      </c>
    </row>
    <row r="3" ht="44.25" customHeight="1" thickBot="1">
      <c r="B3" s="18" t="s">
        <v>0</v>
      </c>
    </row>
    <row r="4" spans="2:9" ht="44.25" customHeight="1">
      <c r="B4" s="19" t="s">
        <v>1</v>
      </c>
      <c r="C4" s="4" t="s">
        <v>29</v>
      </c>
      <c r="F4" s="123" t="s">
        <v>27</v>
      </c>
      <c r="G4" s="124"/>
      <c r="H4" s="124"/>
      <c r="I4" s="125"/>
    </row>
    <row r="5" spans="2:9" ht="44.25" customHeight="1">
      <c r="B5" s="20" t="s">
        <v>2</v>
      </c>
      <c r="C5" s="5" t="s">
        <v>30</v>
      </c>
      <c r="F5" s="126"/>
      <c r="G5" s="127"/>
      <c r="H5" s="127"/>
      <c r="I5" s="128"/>
    </row>
    <row r="6" spans="2:9" ht="44.25" customHeight="1">
      <c r="B6" s="20" t="s">
        <v>3</v>
      </c>
      <c r="C6" s="6">
        <v>7848910</v>
      </c>
      <c r="F6" s="126"/>
      <c r="G6" s="127"/>
      <c r="H6" s="127"/>
      <c r="I6" s="128"/>
    </row>
    <row r="7" spans="2:9" ht="44.25" customHeight="1">
      <c r="B7" s="20" t="s">
        <v>16</v>
      </c>
      <c r="C7" s="7" t="s">
        <v>31</v>
      </c>
      <c r="F7" s="126"/>
      <c r="G7" s="127"/>
      <c r="H7" s="127"/>
      <c r="I7" s="128"/>
    </row>
    <row r="8" spans="2:9" ht="44.25" customHeight="1">
      <c r="B8" s="20" t="s">
        <v>19</v>
      </c>
      <c r="C8" s="26" t="s">
        <v>32</v>
      </c>
      <c r="F8" s="129"/>
      <c r="G8" s="130"/>
      <c r="H8" s="130"/>
      <c r="I8" s="131"/>
    </row>
    <row r="9" spans="2:9" ht="44.25" customHeight="1">
      <c r="B9" s="20" t="s">
        <v>4</v>
      </c>
      <c r="C9" s="5" t="s">
        <v>33</v>
      </c>
      <c r="F9" s="21"/>
      <c r="G9" s="21"/>
      <c r="H9" s="36"/>
      <c r="I9" s="36"/>
    </row>
    <row r="10" spans="2:9" ht="44.25" customHeight="1">
      <c r="B10" s="20" t="s">
        <v>5</v>
      </c>
      <c r="C10" s="5" t="s">
        <v>133</v>
      </c>
      <c r="F10" s="123" t="s">
        <v>26</v>
      </c>
      <c r="G10" s="124"/>
      <c r="H10" s="124"/>
      <c r="I10" s="125"/>
    </row>
    <row r="11" spans="2:9" ht="44.25" customHeight="1">
      <c r="B11" s="20" t="s">
        <v>23</v>
      </c>
      <c r="C11" s="8">
        <v>38948217675.4</v>
      </c>
      <c r="F11" s="126"/>
      <c r="G11" s="127"/>
      <c r="H11" s="127"/>
      <c r="I11" s="128"/>
    </row>
    <row r="12" spans="2:9" ht="44.25" customHeight="1">
      <c r="B12" s="20" t="s">
        <v>24</v>
      </c>
      <c r="C12" s="9" t="s">
        <v>38</v>
      </c>
      <c r="F12" s="126"/>
      <c r="G12" s="127"/>
      <c r="H12" s="127"/>
      <c r="I12" s="128"/>
    </row>
    <row r="13" spans="2:9" ht="44.25" customHeight="1">
      <c r="B13" s="20" t="s">
        <v>25</v>
      </c>
      <c r="C13" s="9" t="s">
        <v>38</v>
      </c>
      <c r="F13" s="126"/>
      <c r="G13" s="127"/>
      <c r="H13" s="127"/>
      <c r="I13" s="128"/>
    </row>
    <row r="14" spans="2:9" ht="44.25" customHeight="1" thickBot="1">
      <c r="B14" s="22" t="s">
        <v>18</v>
      </c>
      <c r="C14" s="10">
        <v>43272</v>
      </c>
      <c r="F14" s="129"/>
      <c r="G14" s="130"/>
      <c r="H14" s="130"/>
      <c r="I14" s="131"/>
    </row>
    <row r="16" ht="44.25" customHeight="1" thickBot="1">
      <c r="B16" s="18" t="s">
        <v>15</v>
      </c>
    </row>
    <row r="17" spans="2:12" ht="44.25" customHeight="1">
      <c r="B17" s="114" t="s">
        <v>28</v>
      </c>
      <c r="C17" s="115" t="s">
        <v>6</v>
      </c>
      <c r="D17" s="44" t="s">
        <v>17</v>
      </c>
      <c r="E17" s="11" t="s">
        <v>7</v>
      </c>
      <c r="F17" s="11" t="s">
        <v>8</v>
      </c>
      <c r="G17" s="11" t="s">
        <v>9</v>
      </c>
      <c r="H17" s="37" t="s">
        <v>10</v>
      </c>
      <c r="I17" s="37" t="s">
        <v>11</v>
      </c>
      <c r="J17" s="11" t="s">
        <v>12</v>
      </c>
      <c r="K17" s="11" t="s">
        <v>13</v>
      </c>
      <c r="L17" s="23" t="s">
        <v>14</v>
      </c>
    </row>
    <row r="18" spans="2:13" ht="44.25" customHeight="1">
      <c r="B18" s="2">
        <v>90151700</v>
      </c>
      <c r="C18" s="14" t="s">
        <v>74</v>
      </c>
      <c r="D18" s="45">
        <v>43221</v>
      </c>
      <c r="E18" s="24" t="s">
        <v>77</v>
      </c>
      <c r="F18" s="2" t="s">
        <v>35</v>
      </c>
      <c r="G18" s="2" t="s">
        <v>36</v>
      </c>
      <c r="H18" s="25">
        <v>35500000</v>
      </c>
      <c r="I18" s="25">
        <f aca="true" t="shared" si="0" ref="I18:I81">H18</f>
        <v>35500000</v>
      </c>
      <c r="J18" s="2" t="s">
        <v>37</v>
      </c>
      <c r="K18" s="2" t="s">
        <v>38</v>
      </c>
      <c r="L18" s="56" t="s">
        <v>85</v>
      </c>
      <c r="M18" s="1"/>
    </row>
    <row r="19" spans="1:13" s="1" customFormat="1" ht="44.25" customHeight="1">
      <c r="A19" s="39"/>
      <c r="B19" s="2">
        <v>84131503</v>
      </c>
      <c r="C19" s="51" t="s">
        <v>213</v>
      </c>
      <c r="D19" s="59">
        <v>43419</v>
      </c>
      <c r="E19" s="24" t="s">
        <v>48</v>
      </c>
      <c r="F19" s="2" t="s">
        <v>35</v>
      </c>
      <c r="G19" s="2" t="s">
        <v>36</v>
      </c>
      <c r="H19" s="25">
        <v>463160.2</v>
      </c>
      <c r="I19" s="25">
        <f t="shared" si="0"/>
        <v>463160.2</v>
      </c>
      <c r="J19" s="2" t="s">
        <v>37</v>
      </c>
      <c r="K19" s="2" t="s">
        <v>38</v>
      </c>
      <c r="L19" s="56" t="s">
        <v>85</v>
      </c>
      <c r="M19" s="3"/>
    </row>
    <row r="20" spans="1:13" s="1" customFormat="1" ht="44.25" customHeight="1">
      <c r="A20" s="39"/>
      <c r="B20" s="51">
        <v>24101601</v>
      </c>
      <c r="C20" s="65" t="s">
        <v>139</v>
      </c>
      <c r="D20" s="45">
        <v>43221</v>
      </c>
      <c r="E20" s="24" t="s">
        <v>77</v>
      </c>
      <c r="F20" s="2" t="s">
        <v>35</v>
      </c>
      <c r="G20" s="2" t="s">
        <v>36</v>
      </c>
      <c r="H20" s="25">
        <v>170000000</v>
      </c>
      <c r="I20" s="25">
        <f t="shared" si="0"/>
        <v>170000000</v>
      </c>
      <c r="J20" s="2" t="s">
        <v>37</v>
      </c>
      <c r="K20" s="2" t="s">
        <v>38</v>
      </c>
      <c r="L20" s="56" t="s">
        <v>85</v>
      </c>
      <c r="M20" s="3"/>
    </row>
    <row r="21" spans="1:13" s="1" customFormat="1" ht="44.25" customHeight="1">
      <c r="A21" s="39"/>
      <c r="B21" s="51">
        <v>24101601</v>
      </c>
      <c r="C21" s="65" t="s">
        <v>139</v>
      </c>
      <c r="D21" s="45">
        <v>43221</v>
      </c>
      <c r="E21" s="24" t="s">
        <v>233</v>
      </c>
      <c r="F21" s="2" t="s">
        <v>35</v>
      </c>
      <c r="G21" s="2" t="s">
        <v>36</v>
      </c>
      <c r="H21" s="25">
        <v>169619187</v>
      </c>
      <c r="I21" s="25">
        <f>H21</f>
        <v>169619187</v>
      </c>
      <c r="J21" s="2" t="s">
        <v>37</v>
      </c>
      <c r="K21" s="2" t="s">
        <v>38</v>
      </c>
      <c r="L21" s="56" t="s">
        <v>85</v>
      </c>
      <c r="M21" s="3"/>
    </row>
    <row r="22" spans="1:13" s="1" customFormat="1" ht="44.25" customHeight="1">
      <c r="A22" s="39"/>
      <c r="B22" s="2" t="s">
        <v>166</v>
      </c>
      <c r="C22" s="2" t="s">
        <v>189</v>
      </c>
      <c r="D22" s="45">
        <v>43179</v>
      </c>
      <c r="E22" s="24" t="s">
        <v>75</v>
      </c>
      <c r="F22" s="2" t="s">
        <v>35</v>
      </c>
      <c r="G22" s="2" t="s">
        <v>36</v>
      </c>
      <c r="H22" s="25">
        <v>100473599</v>
      </c>
      <c r="I22" s="25">
        <f t="shared" si="0"/>
        <v>100473599</v>
      </c>
      <c r="J22" s="2" t="s">
        <v>37</v>
      </c>
      <c r="K22" s="2" t="s">
        <v>38</v>
      </c>
      <c r="L22" s="56" t="s">
        <v>85</v>
      </c>
      <c r="M22" s="3"/>
    </row>
    <row r="23" spans="1:13" s="1" customFormat="1" ht="44.25" customHeight="1">
      <c r="A23" s="39"/>
      <c r="B23" s="16">
        <v>95101708</v>
      </c>
      <c r="C23" s="16" t="s">
        <v>155</v>
      </c>
      <c r="D23" s="49">
        <v>43160</v>
      </c>
      <c r="E23" s="15" t="s">
        <v>57</v>
      </c>
      <c r="F23" s="16" t="s">
        <v>35</v>
      </c>
      <c r="G23" s="16" t="s">
        <v>36</v>
      </c>
      <c r="H23" s="25">
        <v>50000000</v>
      </c>
      <c r="I23" s="25">
        <f t="shared" si="0"/>
        <v>50000000</v>
      </c>
      <c r="J23" s="16" t="s">
        <v>37</v>
      </c>
      <c r="K23" s="16" t="s">
        <v>38</v>
      </c>
      <c r="L23" s="56" t="s">
        <v>85</v>
      </c>
      <c r="M23" s="3"/>
    </row>
    <row r="24" spans="1:13" s="1" customFormat="1" ht="44.25" customHeight="1">
      <c r="A24" s="39"/>
      <c r="B24" s="16">
        <v>95101708</v>
      </c>
      <c r="C24" s="16" t="s">
        <v>155</v>
      </c>
      <c r="D24" s="49">
        <v>43282</v>
      </c>
      <c r="E24" s="15" t="s">
        <v>57</v>
      </c>
      <c r="F24" s="16" t="s">
        <v>35</v>
      </c>
      <c r="G24" s="16" t="s">
        <v>36</v>
      </c>
      <c r="H24" s="25">
        <v>55000000</v>
      </c>
      <c r="I24" s="25">
        <f>H24</f>
        <v>55000000</v>
      </c>
      <c r="J24" s="16" t="s">
        <v>37</v>
      </c>
      <c r="K24" s="16" t="s">
        <v>38</v>
      </c>
      <c r="L24" s="56" t="s">
        <v>85</v>
      </c>
      <c r="M24" s="3"/>
    </row>
    <row r="25" spans="2:12" ht="44.25" customHeight="1">
      <c r="B25" s="82">
        <v>80131502</v>
      </c>
      <c r="C25" s="14" t="s">
        <v>176</v>
      </c>
      <c r="D25" s="66">
        <v>43173</v>
      </c>
      <c r="E25" s="24" t="s">
        <v>177</v>
      </c>
      <c r="F25" s="14" t="s">
        <v>35</v>
      </c>
      <c r="G25" s="14" t="s">
        <v>36</v>
      </c>
      <c r="H25" s="34">
        <v>700000</v>
      </c>
      <c r="I25" s="25">
        <f t="shared" si="0"/>
        <v>700000</v>
      </c>
      <c r="J25" s="14" t="s">
        <v>37</v>
      </c>
      <c r="K25" s="14" t="s">
        <v>38</v>
      </c>
      <c r="L25" s="56" t="s">
        <v>85</v>
      </c>
    </row>
    <row r="26" spans="1:13" s="1" customFormat="1" ht="44.25" customHeight="1">
      <c r="A26" s="39"/>
      <c r="B26" s="32">
        <v>90151802</v>
      </c>
      <c r="C26" s="67" t="s">
        <v>227</v>
      </c>
      <c r="D26" s="68">
        <v>43221</v>
      </c>
      <c r="E26" s="24" t="s">
        <v>175</v>
      </c>
      <c r="F26" s="2" t="s">
        <v>35</v>
      </c>
      <c r="G26" s="2" t="s">
        <v>36</v>
      </c>
      <c r="H26" s="25">
        <v>2076850</v>
      </c>
      <c r="I26" s="25">
        <f t="shared" si="0"/>
        <v>2076850</v>
      </c>
      <c r="J26" s="2" t="s">
        <v>37</v>
      </c>
      <c r="K26" s="2" t="s">
        <v>38</v>
      </c>
      <c r="L26" s="56" t="s">
        <v>85</v>
      </c>
      <c r="M26" s="3"/>
    </row>
    <row r="27" spans="1:12" s="1" customFormat="1" ht="44.25" customHeight="1">
      <c r="A27" s="39"/>
      <c r="B27" s="2">
        <v>43233200</v>
      </c>
      <c r="C27" s="29" t="s">
        <v>130</v>
      </c>
      <c r="D27" s="45">
        <v>43117</v>
      </c>
      <c r="E27" s="24" t="s">
        <v>105</v>
      </c>
      <c r="F27" s="2" t="s">
        <v>35</v>
      </c>
      <c r="G27" s="2" t="s">
        <v>36</v>
      </c>
      <c r="H27" s="25">
        <v>30901362</v>
      </c>
      <c r="I27" s="25">
        <f t="shared" si="0"/>
        <v>30901362</v>
      </c>
      <c r="J27" s="2" t="s">
        <v>37</v>
      </c>
      <c r="K27" s="2" t="s">
        <v>38</v>
      </c>
      <c r="L27" s="56" t="s">
        <v>85</v>
      </c>
    </row>
    <row r="28" spans="1:12" s="1" customFormat="1" ht="44.25" customHeight="1">
      <c r="A28" s="39"/>
      <c r="B28" s="2">
        <v>43233200</v>
      </c>
      <c r="C28" s="29" t="s">
        <v>130</v>
      </c>
      <c r="D28" s="45">
        <v>43282</v>
      </c>
      <c r="E28" s="24" t="s">
        <v>77</v>
      </c>
      <c r="F28" s="2" t="s">
        <v>35</v>
      </c>
      <c r="G28" s="2" t="s">
        <v>36</v>
      </c>
      <c r="H28" s="25">
        <v>30901362</v>
      </c>
      <c r="I28" s="25">
        <f t="shared" si="0"/>
        <v>30901362</v>
      </c>
      <c r="J28" s="2" t="s">
        <v>37</v>
      </c>
      <c r="K28" s="2" t="s">
        <v>38</v>
      </c>
      <c r="L28" s="56" t="s">
        <v>85</v>
      </c>
    </row>
    <row r="29" spans="1:12" s="1" customFormat="1" ht="44.25" customHeight="1">
      <c r="A29" s="39"/>
      <c r="B29" s="16">
        <v>80131502</v>
      </c>
      <c r="C29" s="16" t="s">
        <v>128</v>
      </c>
      <c r="D29" s="28">
        <v>43101</v>
      </c>
      <c r="E29" s="15" t="s">
        <v>34</v>
      </c>
      <c r="F29" s="16" t="s">
        <v>35</v>
      </c>
      <c r="G29" s="16" t="s">
        <v>36</v>
      </c>
      <c r="H29" s="17">
        <v>22800000</v>
      </c>
      <c r="I29" s="25">
        <f t="shared" si="0"/>
        <v>22800000</v>
      </c>
      <c r="J29" s="16" t="s">
        <v>37</v>
      </c>
      <c r="K29" s="16" t="s">
        <v>38</v>
      </c>
      <c r="L29" s="56" t="s">
        <v>85</v>
      </c>
    </row>
    <row r="30" spans="2:13" ht="44.25" customHeight="1">
      <c r="B30" s="16">
        <v>80131502</v>
      </c>
      <c r="C30" s="16" t="s">
        <v>128</v>
      </c>
      <c r="D30" s="28">
        <v>43101</v>
      </c>
      <c r="E30" s="15" t="s">
        <v>34</v>
      </c>
      <c r="F30" s="16" t="s">
        <v>35</v>
      </c>
      <c r="G30" s="16" t="s">
        <v>36</v>
      </c>
      <c r="H30" s="17">
        <v>46800000</v>
      </c>
      <c r="I30" s="25">
        <f t="shared" si="0"/>
        <v>46800000</v>
      </c>
      <c r="J30" s="16" t="s">
        <v>37</v>
      </c>
      <c r="K30" s="16" t="s">
        <v>38</v>
      </c>
      <c r="L30" s="56" t="s">
        <v>85</v>
      </c>
      <c r="M30" s="1"/>
    </row>
    <row r="31" spans="1:13" ht="44.25" customHeight="1">
      <c r="A31" s="57"/>
      <c r="B31" s="16">
        <v>80131502</v>
      </c>
      <c r="C31" s="16" t="s">
        <v>128</v>
      </c>
      <c r="D31" s="28">
        <v>43101</v>
      </c>
      <c r="E31" s="15" t="s">
        <v>34</v>
      </c>
      <c r="F31" s="16" t="s">
        <v>35</v>
      </c>
      <c r="G31" s="16" t="s">
        <v>36</v>
      </c>
      <c r="H31" s="17">
        <v>16560000</v>
      </c>
      <c r="I31" s="25">
        <f t="shared" si="0"/>
        <v>16560000</v>
      </c>
      <c r="J31" s="16" t="s">
        <v>37</v>
      </c>
      <c r="K31" s="16" t="s">
        <v>38</v>
      </c>
      <c r="L31" s="56" t="s">
        <v>85</v>
      </c>
      <c r="M31" s="1"/>
    </row>
    <row r="32" spans="2:13" ht="44.25" customHeight="1">
      <c r="B32" s="16">
        <v>80131502</v>
      </c>
      <c r="C32" s="16" t="s">
        <v>128</v>
      </c>
      <c r="D32" s="28">
        <v>43101</v>
      </c>
      <c r="E32" s="15" t="s">
        <v>34</v>
      </c>
      <c r="F32" s="16" t="s">
        <v>35</v>
      </c>
      <c r="G32" s="16" t="s">
        <v>36</v>
      </c>
      <c r="H32" s="17">
        <v>22932000</v>
      </c>
      <c r="I32" s="25">
        <f t="shared" si="0"/>
        <v>22932000</v>
      </c>
      <c r="J32" s="16" t="s">
        <v>37</v>
      </c>
      <c r="K32" s="16" t="s">
        <v>38</v>
      </c>
      <c r="L32" s="56" t="s">
        <v>85</v>
      </c>
      <c r="M32" s="1"/>
    </row>
    <row r="33" spans="2:13" ht="44.25" customHeight="1">
      <c r="B33" s="16">
        <v>80131502</v>
      </c>
      <c r="C33" s="16" t="s">
        <v>128</v>
      </c>
      <c r="D33" s="28">
        <v>43101</v>
      </c>
      <c r="E33" s="15" t="s">
        <v>34</v>
      </c>
      <c r="F33" s="16" t="s">
        <v>35</v>
      </c>
      <c r="G33" s="16" t="s">
        <v>36</v>
      </c>
      <c r="H33" s="17">
        <v>15000000</v>
      </c>
      <c r="I33" s="25">
        <f t="shared" si="0"/>
        <v>15000000</v>
      </c>
      <c r="J33" s="16" t="s">
        <v>37</v>
      </c>
      <c r="K33" s="16" t="s">
        <v>38</v>
      </c>
      <c r="L33" s="56" t="s">
        <v>85</v>
      </c>
      <c r="M33" s="1"/>
    </row>
    <row r="34" spans="2:12" ht="44.25" customHeight="1">
      <c r="B34" s="42">
        <v>83112503</v>
      </c>
      <c r="C34" s="29" t="s">
        <v>93</v>
      </c>
      <c r="D34" s="30">
        <v>43101</v>
      </c>
      <c r="E34" s="31" t="s">
        <v>113</v>
      </c>
      <c r="F34" s="32" t="s">
        <v>35</v>
      </c>
      <c r="G34" s="32" t="s">
        <v>36</v>
      </c>
      <c r="H34" s="25">
        <v>10171524</v>
      </c>
      <c r="I34" s="25">
        <f t="shared" si="0"/>
        <v>10171524</v>
      </c>
      <c r="J34" s="32" t="s">
        <v>37</v>
      </c>
      <c r="K34" s="32" t="s">
        <v>38</v>
      </c>
      <c r="L34" s="56" t="s">
        <v>85</v>
      </c>
    </row>
    <row r="35" spans="2:12" ht="44.25" customHeight="1">
      <c r="B35" s="82">
        <v>80131502</v>
      </c>
      <c r="C35" s="14" t="s">
        <v>99</v>
      </c>
      <c r="D35" s="66">
        <v>43117</v>
      </c>
      <c r="E35" s="24" t="s">
        <v>105</v>
      </c>
      <c r="F35" s="14" t="s">
        <v>35</v>
      </c>
      <c r="G35" s="14" t="s">
        <v>36</v>
      </c>
      <c r="H35" s="34">
        <v>133617960</v>
      </c>
      <c r="I35" s="25">
        <f t="shared" si="0"/>
        <v>133617960</v>
      </c>
      <c r="J35" s="14" t="s">
        <v>37</v>
      </c>
      <c r="K35" s="14" t="s">
        <v>38</v>
      </c>
      <c r="L35" s="56" t="s">
        <v>85</v>
      </c>
    </row>
    <row r="36" spans="2:12" ht="44.25" customHeight="1">
      <c r="B36" s="82">
        <v>80131502</v>
      </c>
      <c r="C36" s="14" t="s">
        <v>99</v>
      </c>
      <c r="D36" s="66">
        <v>43282</v>
      </c>
      <c r="E36" s="24" t="s">
        <v>77</v>
      </c>
      <c r="F36" s="14" t="s">
        <v>35</v>
      </c>
      <c r="G36" s="14" t="s">
        <v>36</v>
      </c>
      <c r="H36" s="34">
        <v>133267960</v>
      </c>
      <c r="I36" s="25">
        <f t="shared" si="0"/>
        <v>133267960</v>
      </c>
      <c r="J36" s="14" t="s">
        <v>37</v>
      </c>
      <c r="K36" s="14" t="s">
        <v>38</v>
      </c>
      <c r="L36" s="56" t="s">
        <v>85</v>
      </c>
    </row>
    <row r="37" spans="2:12" ht="44.25" customHeight="1">
      <c r="B37" s="2" t="s">
        <v>184</v>
      </c>
      <c r="C37" s="2" t="s">
        <v>140</v>
      </c>
      <c r="D37" s="45">
        <v>43252</v>
      </c>
      <c r="E37" s="24" t="s">
        <v>134</v>
      </c>
      <c r="F37" s="2" t="s">
        <v>35</v>
      </c>
      <c r="G37" s="2" t="s">
        <v>36</v>
      </c>
      <c r="H37" s="25">
        <v>219000000</v>
      </c>
      <c r="I37" s="25">
        <f t="shared" si="0"/>
        <v>219000000</v>
      </c>
      <c r="J37" s="2" t="s">
        <v>37</v>
      </c>
      <c r="K37" s="2" t="s">
        <v>38</v>
      </c>
      <c r="L37" s="56" t="s">
        <v>85</v>
      </c>
    </row>
    <row r="38" spans="2:12" ht="44.25" customHeight="1">
      <c r="B38" s="2">
        <v>84131603</v>
      </c>
      <c r="C38" s="51" t="s">
        <v>215</v>
      </c>
      <c r="D38" s="59">
        <v>43299</v>
      </c>
      <c r="E38" s="24" t="s">
        <v>48</v>
      </c>
      <c r="F38" s="2" t="s">
        <v>35</v>
      </c>
      <c r="G38" s="2" t="s">
        <v>36</v>
      </c>
      <c r="H38" s="25">
        <v>454503</v>
      </c>
      <c r="I38" s="25">
        <f t="shared" si="0"/>
        <v>454503</v>
      </c>
      <c r="J38" s="2" t="s">
        <v>37</v>
      </c>
      <c r="K38" s="2" t="s">
        <v>38</v>
      </c>
      <c r="L38" s="56" t="s">
        <v>85</v>
      </c>
    </row>
    <row r="39" spans="2:13" ht="44.25" customHeight="1">
      <c r="B39" s="2">
        <v>84131503</v>
      </c>
      <c r="C39" s="2" t="s">
        <v>223</v>
      </c>
      <c r="D39" s="45">
        <v>43229</v>
      </c>
      <c r="E39" s="24" t="s">
        <v>48</v>
      </c>
      <c r="F39" s="2" t="s">
        <v>35</v>
      </c>
      <c r="G39" s="2" t="s">
        <v>36</v>
      </c>
      <c r="H39" s="25">
        <v>9711190</v>
      </c>
      <c r="I39" s="25">
        <f t="shared" si="0"/>
        <v>9711190</v>
      </c>
      <c r="J39" s="2" t="s">
        <v>37</v>
      </c>
      <c r="K39" s="2" t="s">
        <v>38</v>
      </c>
      <c r="L39" s="56" t="s">
        <v>85</v>
      </c>
      <c r="M39" s="3" t="s">
        <v>191</v>
      </c>
    </row>
    <row r="40" spans="2:12" ht="44.25" customHeight="1">
      <c r="B40" s="2">
        <v>93131608</v>
      </c>
      <c r="C40" s="2" t="s">
        <v>224</v>
      </c>
      <c r="D40" s="45">
        <v>43375</v>
      </c>
      <c r="E40" s="24" t="s">
        <v>48</v>
      </c>
      <c r="F40" s="2" t="s">
        <v>35</v>
      </c>
      <c r="G40" s="2" t="s">
        <v>36</v>
      </c>
      <c r="H40" s="25">
        <v>6905573</v>
      </c>
      <c r="I40" s="25">
        <f t="shared" si="0"/>
        <v>6905573</v>
      </c>
      <c r="J40" s="2" t="s">
        <v>37</v>
      </c>
      <c r="K40" s="2" t="s">
        <v>38</v>
      </c>
      <c r="L40" s="56" t="s">
        <v>85</v>
      </c>
    </row>
    <row r="41" spans="1:12" ht="46.5" customHeight="1">
      <c r="A41" s="58"/>
      <c r="B41" s="2">
        <v>84131503</v>
      </c>
      <c r="C41" s="51" t="s">
        <v>214</v>
      </c>
      <c r="D41" s="59">
        <v>42689</v>
      </c>
      <c r="E41" s="24" t="s">
        <v>48</v>
      </c>
      <c r="F41" s="2" t="s">
        <v>35</v>
      </c>
      <c r="G41" s="2" t="s">
        <v>36</v>
      </c>
      <c r="H41" s="25">
        <v>463160.2</v>
      </c>
      <c r="I41" s="25">
        <f t="shared" si="0"/>
        <v>463160.2</v>
      </c>
      <c r="J41" s="2" t="s">
        <v>37</v>
      </c>
      <c r="K41" s="2" t="s">
        <v>38</v>
      </c>
      <c r="L41" s="56" t="s">
        <v>85</v>
      </c>
    </row>
    <row r="42" spans="2:12" ht="44.25" customHeight="1">
      <c r="B42" s="2">
        <v>84131603</v>
      </c>
      <c r="C42" s="51" t="s">
        <v>219</v>
      </c>
      <c r="D42" s="59">
        <v>43446</v>
      </c>
      <c r="E42" s="24" t="s">
        <v>48</v>
      </c>
      <c r="F42" s="2" t="s">
        <v>35</v>
      </c>
      <c r="G42" s="2" t="s">
        <v>36</v>
      </c>
      <c r="H42" s="25">
        <v>1374104</v>
      </c>
      <c r="I42" s="25">
        <f t="shared" si="0"/>
        <v>1374104</v>
      </c>
      <c r="J42" s="2" t="s">
        <v>37</v>
      </c>
      <c r="K42" s="2" t="s">
        <v>38</v>
      </c>
      <c r="L42" s="56" t="s">
        <v>85</v>
      </c>
    </row>
    <row r="43" spans="2:12" ht="44.25" customHeight="1">
      <c r="B43" s="2">
        <v>84131603</v>
      </c>
      <c r="C43" s="51" t="s">
        <v>220</v>
      </c>
      <c r="D43" s="59">
        <v>43369</v>
      </c>
      <c r="E43" s="24" t="s">
        <v>48</v>
      </c>
      <c r="F43" s="2" t="s">
        <v>35</v>
      </c>
      <c r="G43" s="2" t="s">
        <v>36</v>
      </c>
      <c r="H43" s="25">
        <v>2789010</v>
      </c>
      <c r="I43" s="25">
        <f t="shared" si="0"/>
        <v>2789010</v>
      </c>
      <c r="J43" s="2" t="s">
        <v>37</v>
      </c>
      <c r="K43" s="2" t="s">
        <v>38</v>
      </c>
      <c r="L43" s="56" t="s">
        <v>85</v>
      </c>
    </row>
    <row r="44" spans="2:12" ht="44.25" customHeight="1">
      <c r="B44" s="2">
        <v>84131503</v>
      </c>
      <c r="C44" s="51" t="s">
        <v>222</v>
      </c>
      <c r="D44" s="45">
        <v>43335</v>
      </c>
      <c r="E44" s="24" t="s">
        <v>48</v>
      </c>
      <c r="F44" s="2" t="s">
        <v>35</v>
      </c>
      <c r="G44" s="2" t="s">
        <v>36</v>
      </c>
      <c r="H44" s="25">
        <v>5851511</v>
      </c>
      <c r="I44" s="25">
        <f t="shared" si="0"/>
        <v>5851511</v>
      </c>
      <c r="J44" s="2" t="s">
        <v>37</v>
      </c>
      <c r="K44" s="2" t="s">
        <v>38</v>
      </c>
      <c r="L44" s="56" t="s">
        <v>85</v>
      </c>
    </row>
    <row r="45" spans="2:12" ht="44.25" customHeight="1">
      <c r="B45" s="2">
        <v>84131503</v>
      </c>
      <c r="C45" s="51" t="s">
        <v>221</v>
      </c>
      <c r="D45" s="45">
        <v>43457</v>
      </c>
      <c r="E45" s="24" t="s">
        <v>48</v>
      </c>
      <c r="F45" s="2" t="s">
        <v>35</v>
      </c>
      <c r="G45" s="2" t="s">
        <v>36</v>
      </c>
      <c r="H45" s="25">
        <v>2571442</v>
      </c>
      <c r="I45" s="34">
        <f t="shared" si="0"/>
        <v>2571442</v>
      </c>
      <c r="J45" s="2" t="s">
        <v>37</v>
      </c>
      <c r="K45" s="2" t="s">
        <v>38</v>
      </c>
      <c r="L45" s="56" t="s">
        <v>85</v>
      </c>
    </row>
    <row r="46" spans="2:12" ht="44.25" customHeight="1">
      <c r="B46" s="16" t="s">
        <v>171</v>
      </c>
      <c r="C46" s="67" t="s">
        <v>207</v>
      </c>
      <c r="D46" s="45">
        <v>43145</v>
      </c>
      <c r="E46" s="24" t="s">
        <v>48</v>
      </c>
      <c r="F46" s="2" t="s">
        <v>35</v>
      </c>
      <c r="G46" s="2" t="s">
        <v>36</v>
      </c>
      <c r="H46" s="25">
        <v>9688157</v>
      </c>
      <c r="I46" s="25">
        <f t="shared" si="0"/>
        <v>9688157</v>
      </c>
      <c r="J46" s="2" t="s">
        <v>37</v>
      </c>
      <c r="K46" s="2" t="s">
        <v>38</v>
      </c>
      <c r="L46" s="56" t="s">
        <v>85</v>
      </c>
    </row>
    <row r="47" spans="2:12" ht="44.25" customHeight="1">
      <c r="B47" s="14">
        <v>84131607</v>
      </c>
      <c r="C47" s="69" t="s">
        <v>206</v>
      </c>
      <c r="D47" s="66">
        <v>43191</v>
      </c>
      <c r="E47" s="70" t="s">
        <v>48</v>
      </c>
      <c r="F47" s="14" t="s">
        <v>35</v>
      </c>
      <c r="G47" s="14" t="s">
        <v>36</v>
      </c>
      <c r="H47" s="34">
        <v>2177700</v>
      </c>
      <c r="I47" s="25">
        <f t="shared" si="0"/>
        <v>2177700</v>
      </c>
      <c r="J47" s="14" t="s">
        <v>37</v>
      </c>
      <c r="K47" s="14" t="s">
        <v>38</v>
      </c>
      <c r="L47" s="56" t="s">
        <v>85</v>
      </c>
    </row>
    <row r="48" spans="2:12" ht="44.25" customHeight="1">
      <c r="B48" s="2">
        <v>84131603</v>
      </c>
      <c r="C48" s="67" t="s">
        <v>228</v>
      </c>
      <c r="D48" s="45">
        <v>43214</v>
      </c>
      <c r="E48" s="24" t="s">
        <v>190</v>
      </c>
      <c r="F48" s="2" t="s">
        <v>35</v>
      </c>
      <c r="G48" s="2" t="s">
        <v>36</v>
      </c>
      <c r="H48" s="25">
        <v>862942</v>
      </c>
      <c r="I48" s="25">
        <f t="shared" si="0"/>
        <v>862942</v>
      </c>
      <c r="J48" s="2" t="s">
        <v>37</v>
      </c>
      <c r="K48" s="2" t="s">
        <v>38</v>
      </c>
      <c r="L48" s="56" t="s">
        <v>85</v>
      </c>
    </row>
    <row r="49" spans="2:12" ht="44.25" customHeight="1">
      <c r="B49" s="2">
        <v>84131503</v>
      </c>
      <c r="C49" s="71" t="s">
        <v>205</v>
      </c>
      <c r="D49" s="45">
        <v>43191</v>
      </c>
      <c r="E49" s="24" t="s">
        <v>48</v>
      </c>
      <c r="F49" s="2" t="s">
        <v>35</v>
      </c>
      <c r="G49" s="2" t="s">
        <v>36</v>
      </c>
      <c r="H49" s="25">
        <v>3245374</v>
      </c>
      <c r="I49" s="34">
        <f t="shared" si="0"/>
        <v>3245374</v>
      </c>
      <c r="J49" s="2" t="s">
        <v>37</v>
      </c>
      <c r="K49" s="2" t="s">
        <v>38</v>
      </c>
      <c r="L49" s="56" t="s">
        <v>85</v>
      </c>
    </row>
    <row r="50" spans="1:13" s="1" customFormat="1" ht="44.25" customHeight="1">
      <c r="A50" s="39"/>
      <c r="B50" s="2">
        <v>84131603</v>
      </c>
      <c r="C50" s="51" t="s">
        <v>216</v>
      </c>
      <c r="D50" s="59">
        <v>43421</v>
      </c>
      <c r="E50" s="24" t="s">
        <v>48</v>
      </c>
      <c r="F50" s="2" t="s">
        <v>35</v>
      </c>
      <c r="G50" s="2" t="s">
        <v>36</v>
      </c>
      <c r="H50" s="25">
        <v>454503</v>
      </c>
      <c r="I50" s="25">
        <f t="shared" si="0"/>
        <v>454503</v>
      </c>
      <c r="J50" s="2" t="s">
        <v>37</v>
      </c>
      <c r="K50" s="2" t="s">
        <v>38</v>
      </c>
      <c r="L50" s="56" t="s">
        <v>85</v>
      </c>
      <c r="M50" s="3"/>
    </row>
    <row r="51" spans="1:13" s="1" customFormat="1" ht="44.25" customHeight="1">
      <c r="A51" s="39"/>
      <c r="B51" s="2" t="s">
        <v>241</v>
      </c>
      <c r="C51" s="51" t="s">
        <v>242</v>
      </c>
      <c r="D51" s="59">
        <v>43252</v>
      </c>
      <c r="E51" s="24" t="s">
        <v>75</v>
      </c>
      <c r="F51" s="2" t="s">
        <v>35</v>
      </c>
      <c r="G51" s="2" t="s">
        <v>36</v>
      </c>
      <c r="H51" s="25">
        <v>261156210</v>
      </c>
      <c r="I51" s="25">
        <f>H51</f>
        <v>261156210</v>
      </c>
      <c r="J51" s="2" t="s">
        <v>37</v>
      </c>
      <c r="K51" s="2" t="s">
        <v>38</v>
      </c>
      <c r="L51" s="56" t="s">
        <v>85</v>
      </c>
      <c r="M51" s="3"/>
    </row>
    <row r="52" spans="2:12" ht="44.25" customHeight="1">
      <c r="B52" s="2">
        <v>84131603</v>
      </c>
      <c r="C52" s="51" t="s">
        <v>217</v>
      </c>
      <c r="D52" s="59">
        <v>43275</v>
      </c>
      <c r="E52" s="24" t="s">
        <v>48</v>
      </c>
      <c r="F52" s="2" t="s">
        <v>35</v>
      </c>
      <c r="G52" s="2" t="s">
        <v>36</v>
      </c>
      <c r="H52" s="25">
        <v>1483144</v>
      </c>
      <c r="I52" s="25">
        <f t="shared" si="0"/>
        <v>1483144</v>
      </c>
      <c r="J52" s="2" t="s">
        <v>37</v>
      </c>
      <c r="K52" s="2" t="s">
        <v>38</v>
      </c>
      <c r="L52" s="56" t="s">
        <v>85</v>
      </c>
    </row>
    <row r="53" spans="2:12" ht="44.25" customHeight="1">
      <c r="B53" s="2">
        <v>84131603</v>
      </c>
      <c r="C53" s="51" t="s">
        <v>218</v>
      </c>
      <c r="D53" s="59">
        <v>43460</v>
      </c>
      <c r="E53" s="24" t="s">
        <v>48</v>
      </c>
      <c r="F53" s="2" t="s">
        <v>35</v>
      </c>
      <c r="G53" s="2" t="s">
        <v>36</v>
      </c>
      <c r="H53" s="25">
        <v>919601</v>
      </c>
      <c r="I53" s="25">
        <f t="shared" si="0"/>
        <v>919601</v>
      </c>
      <c r="J53" s="2" t="s">
        <v>37</v>
      </c>
      <c r="K53" s="2" t="s">
        <v>38</v>
      </c>
      <c r="L53" s="56" t="s">
        <v>85</v>
      </c>
    </row>
    <row r="54" spans="2:12" ht="44.25" customHeight="1">
      <c r="B54" s="16">
        <v>43231601</v>
      </c>
      <c r="C54" s="60" t="s">
        <v>156</v>
      </c>
      <c r="D54" s="49">
        <v>43205</v>
      </c>
      <c r="E54" s="15" t="s">
        <v>77</v>
      </c>
      <c r="F54" s="16" t="s">
        <v>35</v>
      </c>
      <c r="G54" s="16" t="s">
        <v>36</v>
      </c>
      <c r="H54" s="25">
        <v>47600000</v>
      </c>
      <c r="I54" s="25">
        <f t="shared" si="0"/>
        <v>47600000</v>
      </c>
      <c r="J54" s="16" t="s">
        <v>37</v>
      </c>
      <c r="K54" s="16" t="s">
        <v>38</v>
      </c>
      <c r="L54" s="56" t="s">
        <v>85</v>
      </c>
    </row>
    <row r="55" spans="2:12" ht="44.25" customHeight="1">
      <c r="B55" s="2">
        <v>72101516</v>
      </c>
      <c r="C55" s="72" t="s">
        <v>107</v>
      </c>
      <c r="D55" s="45">
        <v>43191</v>
      </c>
      <c r="E55" s="24" t="s">
        <v>87</v>
      </c>
      <c r="F55" s="2" t="s">
        <v>35</v>
      </c>
      <c r="G55" s="2" t="s">
        <v>36</v>
      </c>
      <c r="H55" s="25">
        <v>10000000</v>
      </c>
      <c r="I55" s="25">
        <f t="shared" si="0"/>
        <v>10000000</v>
      </c>
      <c r="J55" s="2" t="s">
        <v>37</v>
      </c>
      <c r="K55" s="2" t="s">
        <v>38</v>
      </c>
      <c r="L55" s="56" t="s">
        <v>85</v>
      </c>
    </row>
    <row r="56" spans="2:12" ht="44.25" customHeight="1">
      <c r="B56" s="2">
        <v>72101507</v>
      </c>
      <c r="C56" s="14" t="s">
        <v>127</v>
      </c>
      <c r="D56" s="45">
        <v>43132</v>
      </c>
      <c r="E56" s="24" t="s">
        <v>79</v>
      </c>
      <c r="F56" s="2" t="s">
        <v>35</v>
      </c>
      <c r="G56" s="2" t="s">
        <v>36</v>
      </c>
      <c r="H56" s="25">
        <v>2678000000</v>
      </c>
      <c r="I56" s="25">
        <f t="shared" si="0"/>
        <v>2678000000</v>
      </c>
      <c r="J56" s="2" t="s">
        <v>37</v>
      </c>
      <c r="K56" s="2" t="s">
        <v>38</v>
      </c>
      <c r="L56" s="56" t="s">
        <v>85</v>
      </c>
    </row>
    <row r="57" spans="2:12" ht="44.25" customHeight="1">
      <c r="B57" s="2">
        <v>85101702</v>
      </c>
      <c r="C57" s="73" t="s">
        <v>144</v>
      </c>
      <c r="D57" s="28">
        <v>43101</v>
      </c>
      <c r="E57" s="15" t="s">
        <v>103</v>
      </c>
      <c r="F57" s="16" t="s">
        <v>35</v>
      </c>
      <c r="G57" s="16" t="s">
        <v>36</v>
      </c>
      <c r="H57" s="17">
        <v>19000000</v>
      </c>
      <c r="I57" s="25">
        <f t="shared" si="0"/>
        <v>19000000</v>
      </c>
      <c r="J57" s="16" t="s">
        <v>37</v>
      </c>
      <c r="K57" s="16" t="s">
        <v>38</v>
      </c>
      <c r="L57" s="56" t="s">
        <v>85</v>
      </c>
    </row>
    <row r="58" spans="2:13" ht="44.25" customHeight="1">
      <c r="B58" s="2">
        <v>85101702</v>
      </c>
      <c r="C58" s="73" t="s">
        <v>144</v>
      </c>
      <c r="D58" s="28">
        <v>43282</v>
      </c>
      <c r="E58" s="15" t="s">
        <v>234</v>
      </c>
      <c r="F58" s="16" t="s">
        <v>35</v>
      </c>
      <c r="G58" s="16" t="s">
        <v>36</v>
      </c>
      <c r="H58" s="17">
        <v>11400000</v>
      </c>
      <c r="I58" s="25">
        <f t="shared" si="0"/>
        <v>11400000</v>
      </c>
      <c r="J58" s="16" t="s">
        <v>37</v>
      </c>
      <c r="K58" s="16" t="s">
        <v>38</v>
      </c>
      <c r="L58" s="56" t="s">
        <v>85</v>
      </c>
      <c r="M58" s="1"/>
    </row>
    <row r="59" spans="2:13" ht="44.25" customHeight="1">
      <c r="B59" s="2">
        <v>85101702</v>
      </c>
      <c r="C59" s="73" t="s">
        <v>144</v>
      </c>
      <c r="D59" s="28">
        <v>43374</v>
      </c>
      <c r="E59" s="15" t="s">
        <v>234</v>
      </c>
      <c r="F59" s="16" t="s">
        <v>35</v>
      </c>
      <c r="G59" s="16" t="s">
        <v>36</v>
      </c>
      <c r="H59" s="17">
        <v>11400000</v>
      </c>
      <c r="I59" s="25">
        <f>H59</f>
        <v>11400000</v>
      </c>
      <c r="J59" s="16" t="s">
        <v>37</v>
      </c>
      <c r="K59" s="16" t="s">
        <v>38</v>
      </c>
      <c r="L59" s="56" t="s">
        <v>85</v>
      </c>
      <c r="M59" s="1"/>
    </row>
    <row r="60" spans="2:12" ht="44.25" customHeight="1">
      <c r="B60" s="2">
        <v>80111600</v>
      </c>
      <c r="C60" s="14" t="s">
        <v>43</v>
      </c>
      <c r="D60" s="45">
        <v>43105</v>
      </c>
      <c r="E60" s="24" t="s">
        <v>101</v>
      </c>
      <c r="F60" s="2" t="s">
        <v>35</v>
      </c>
      <c r="G60" s="2" t="s">
        <v>36</v>
      </c>
      <c r="H60" s="25">
        <v>151885772</v>
      </c>
      <c r="I60" s="25">
        <f t="shared" si="0"/>
        <v>151885772</v>
      </c>
      <c r="J60" s="2" t="s">
        <v>37</v>
      </c>
      <c r="K60" s="2" t="s">
        <v>38</v>
      </c>
      <c r="L60" s="56" t="s">
        <v>85</v>
      </c>
    </row>
    <row r="61" spans="2:12" ht="44.25" customHeight="1">
      <c r="B61" s="2">
        <v>80111600</v>
      </c>
      <c r="C61" s="14" t="s">
        <v>43</v>
      </c>
      <c r="D61" s="45">
        <v>43191</v>
      </c>
      <c r="E61" s="24" t="s">
        <v>76</v>
      </c>
      <c r="F61" s="2" t="s">
        <v>35</v>
      </c>
      <c r="G61" s="2" t="s">
        <v>36</v>
      </c>
      <c r="H61" s="25">
        <v>178258714</v>
      </c>
      <c r="I61" s="25">
        <f t="shared" si="0"/>
        <v>178258714</v>
      </c>
      <c r="J61" s="2" t="s">
        <v>37</v>
      </c>
      <c r="K61" s="2" t="s">
        <v>38</v>
      </c>
      <c r="L61" s="56" t="s">
        <v>85</v>
      </c>
    </row>
    <row r="62" spans="2:12" ht="44.25" customHeight="1">
      <c r="B62" s="2">
        <v>80111600</v>
      </c>
      <c r="C62" s="14" t="s">
        <v>43</v>
      </c>
      <c r="D62" s="45">
        <v>43282</v>
      </c>
      <c r="E62" s="24" t="s">
        <v>78</v>
      </c>
      <c r="F62" s="2" t="s">
        <v>35</v>
      </c>
      <c r="G62" s="2" t="s">
        <v>36</v>
      </c>
      <c r="H62" s="25">
        <v>237678285</v>
      </c>
      <c r="I62" s="25">
        <f t="shared" si="0"/>
        <v>237678285</v>
      </c>
      <c r="J62" s="2" t="s">
        <v>37</v>
      </c>
      <c r="K62" s="2" t="s">
        <v>38</v>
      </c>
      <c r="L62" s="56" t="s">
        <v>85</v>
      </c>
    </row>
    <row r="63" spans="2:12" ht="44.25" customHeight="1">
      <c r="B63" s="2">
        <v>84111504</v>
      </c>
      <c r="C63" s="74" t="s">
        <v>131</v>
      </c>
      <c r="D63" s="75">
        <v>43101</v>
      </c>
      <c r="E63" s="76" t="s">
        <v>77</v>
      </c>
      <c r="F63" s="2" t="s">
        <v>35</v>
      </c>
      <c r="G63" s="2" t="s">
        <v>36</v>
      </c>
      <c r="H63" s="77">
        <v>30000000</v>
      </c>
      <c r="I63" s="25">
        <f t="shared" si="0"/>
        <v>30000000</v>
      </c>
      <c r="J63" s="2" t="s">
        <v>37</v>
      </c>
      <c r="K63" s="2" t="s">
        <v>38</v>
      </c>
      <c r="L63" s="56" t="s">
        <v>85</v>
      </c>
    </row>
    <row r="64" spans="2:12" ht="44.25" customHeight="1">
      <c r="B64" s="2">
        <v>84111504</v>
      </c>
      <c r="C64" s="74" t="s">
        <v>131</v>
      </c>
      <c r="D64" s="75">
        <v>43282</v>
      </c>
      <c r="E64" s="76" t="s">
        <v>76</v>
      </c>
      <c r="F64" s="2" t="s">
        <v>35</v>
      </c>
      <c r="G64" s="2" t="s">
        <v>36</v>
      </c>
      <c r="H64" s="77">
        <v>15000000</v>
      </c>
      <c r="I64" s="25">
        <f t="shared" si="0"/>
        <v>15000000</v>
      </c>
      <c r="J64" s="2" t="s">
        <v>37</v>
      </c>
      <c r="K64" s="2" t="s">
        <v>38</v>
      </c>
      <c r="L64" s="56" t="s">
        <v>85</v>
      </c>
    </row>
    <row r="65" spans="2:12" ht="44.25" customHeight="1">
      <c r="B65" s="16">
        <v>72103302</v>
      </c>
      <c r="C65" s="78" t="s">
        <v>61</v>
      </c>
      <c r="D65" s="28" t="s">
        <v>106</v>
      </c>
      <c r="E65" s="15" t="s">
        <v>105</v>
      </c>
      <c r="F65" s="16" t="s">
        <v>35</v>
      </c>
      <c r="G65" s="16" t="s">
        <v>36</v>
      </c>
      <c r="H65" s="17">
        <v>104400000</v>
      </c>
      <c r="I65" s="25">
        <f t="shared" si="0"/>
        <v>104400000</v>
      </c>
      <c r="J65" s="16" t="s">
        <v>37</v>
      </c>
      <c r="K65" s="16" t="s">
        <v>38</v>
      </c>
      <c r="L65" s="56" t="s">
        <v>85</v>
      </c>
    </row>
    <row r="66" spans="2:12" ht="44.25" customHeight="1">
      <c r="B66" s="16">
        <v>72103302</v>
      </c>
      <c r="C66" s="78" t="s">
        <v>61</v>
      </c>
      <c r="D66" s="28">
        <v>43282</v>
      </c>
      <c r="E66" s="15" t="s">
        <v>77</v>
      </c>
      <c r="F66" s="16" t="s">
        <v>35</v>
      </c>
      <c r="G66" s="16" t="s">
        <v>36</v>
      </c>
      <c r="H66" s="17">
        <v>104400000</v>
      </c>
      <c r="I66" s="25">
        <f t="shared" si="0"/>
        <v>104400000</v>
      </c>
      <c r="J66" s="16" t="s">
        <v>37</v>
      </c>
      <c r="K66" s="16" t="s">
        <v>38</v>
      </c>
      <c r="L66" s="56" t="s">
        <v>85</v>
      </c>
    </row>
    <row r="67" spans="2:12" ht="44.25" customHeight="1">
      <c r="B67" s="2">
        <v>93141808</v>
      </c>
      <c r="C67" s="50" t="s">
        <v>118</v>
      </c>
      <c r="D67" s="45">
        <v>43101</v>
      </c>
      <c r="E67" s="24" t="s">
        <v>77</v>
      </c>
      <c r="F67" s="2" t="s">
        <v>35</v>
      </c>
      <c r="G67" s="2" t="s">
        <v>36</v>
      </c>
      <c r="H67" s="25">
        <v>12000000</v>
      </c>
      <c r="I67" s="25">
        <f t="shared" si="0"/>
        <v>12000000</v>
      </c>
      <c r="J67" s="2" t="s">
        <v>37</v>
      </c>
      <c r="K67" s="2" t="s">
        <v>38</v>
      </c>
      <c r="L67" s="56" t="s">
        <v>85</v>
      </c>
    </row>
    <row r="68" spans="1:12" ht="44.25" customHeight="1">
      <c r="A68" s="47"/>
      <c r="B68" s="2">
        <v>93141808</v>
      </c>
      <c r="C68" s="50" t="s">
        <v>118</v>
      </c>
      <c r="D68" s="45">
        <v>43282</v>
      </c>
      <c r="E68" s="24" t="s">
        <v>168</v>
      </c>
      <c r="F68" s="2" t="s">
        <v>35</v>
      </c>
      <c r="G68" s="2" t="s">
        <v>36</v>
      </c>
      <c r="H68" s="25">
        <v>12000001</v>
      </c>
      <c r="I68" s="25">
        <f t="shared" si="0"/>
        <v>12000001</v>
      </c>
      <c r="J68" s="2" t="s">
        <v>37</v>
      </c>
      <c r="K68" s="2" t="s">
        <v>38</v>
      </c>
      <c r="L68" s="56" t="s">
        <v>85</v>
      </c>
    </row>
    <row r="69" spans="2:12" ht="44.25" customHeight="1">
      <c r="B69" s="32" t="s">
        <v>143</v>
      </c>
      <c r="C69" s="32" t="s">
        <v>98</v>
      </c>
      <c r="D69" s="30">
        <v>43221</v>
      </c>
      <c r="E69" s="15" t="s">
        <v>105</v>
      </c>
      <c r="F69" s="32" t="s">
        <v>35</v>
      </c>
      <c r="G69" s="32" t="s">
        <v>36</v>
      </c>
      <c r="H69" s="33">
        <v>26000000</v>
      </c>
      <c r="I69" s="25">
        <f t="shared" si="0"/>
        <v>26000000</v>
      </c>
      <c r="J69" s="32" t="s">
        <v>37</v>
      </c>
      <c r="K69" s="32" t="s">
        <v>38</v>
      </c>
      <c r="L69" s="56" t="s">
        <v>85</v>
      </c>
    </row>
    <row r="70" spans="2:12" ht="44.25" customHeight="1">
      <c r="B70" s="32" t="s">
        <v>143</v>
      </c>
      <c r="C70" s="32" t="s">
        <v>98</v>
      </c>
      <c r="D70" s="30">
        <v>43282</v>
      </c>
      <c r="E70" s="31" t="s">
        <v>77</v>
      </c>
      <c r="F70" s="32" t="s">
        <v>35</v>
      </c>
      <c r="G70" s="32" t="s">
        <v>36</v>
      </c>
      <c r="H70" s="33">
        <v>26000001</v>
      </c>
      <c r="I70" s="25">
        <f t="shared" si="0"/>
        <v>26000001</v>
      </c>
      <c r="J70" s="32" t="s">
        <v>37</v>
      </c>
      <c r="K70" s="32" t="s">
        <v>38</v>
      </c>
      <c r="L70" s="56" t="s">
        <v>85</v>
      </c>
    </row>
    <row r="71" spans="2:12" ht="44.25" customHeight="1">
      <c r="B71" s="2">
        <v>80141625</v>
      </c>
      <c r="C71" s="14" t="s">
        <v>100</v>
      </c>
      <c r="D71" s="45">
        <v>43221</v>
      </c>
      <c r="E71" s="24" t="s">
        <v>129</v>
      </c>
      <c r="F71" s="2" t="s">
        <v>35</v>
      </c>
      <c r="G71" s="2" t="s">
        <v>36</v>
      </c>
      <c r="H71" s="25">
        <v>29698000</v>
      </c>
      <c r="I71" s="25">
        <f t="shared" si="0"/>
        <v>29698000</v>
      </c>
      <c r="J71" s="2" t="s">
        <v>37</v>
      </c>
      <c r="K71" s="2" t="s">
        <v>38</v>
      </c>
      <c r="L71" s="56" t="s">
        <v>85</v>
      </c>
    </row>
    <row r="72" spans="2:12" ht="44.25" customHeight="1">
      <c r="B72" s="85">
        <v>80111600</v>
      </c>
      <c r="C72" s="14" t="s">
        <v>42</v>
      </c>
      <c r="D72" s="45">
        <v>43101</v>
      </c>
      <c r="E72" s="24" t="s">
        <v>48</v>
      </c>
      <c r="F72" s="2" t="s">
        <v>35</v>
      </c>
      <c r="G72" s="2" t="s">
        <v>36</v>
      </c>
      <c r="H72" s="25">
        <v>151870206</v>
      </c>
      <c r="I72" s="25">
        <f t="shared" si="0"/>
        <v>151870206</v>
      </c>
      <c r="J72" s="2" t="s">
        <v>37</v>
      </c>
      <c r="K72" s="2" t="s">
        <v>38</v>
      </c>
      <c r="L72" s="56" t="s">
        <v>85</v>
      </c>
    </row>
    <row r="73" spans="2:12" ht="44.25" customHeight="1">
      <c r="B73" s="85">
        <v>80111600</v>
      </c>
      <c r="C73" s="14" t="s">
        <v>42</v>
      </c>
      <c r="D73" s="45">
        <v>43132</v>
      </c>
      <c r="E73" s="24" t="s">
        <v>48</v>
      </c>
      <c r="F73" s="2" t="s">
        <v>35</v>
      </c>
      <c r="G73" s="2" t="s">
        <v>36</v>
      </c>
      <c r="H73" s="25">
        <v>170852958</v>
      </c>
      <c r="I73" s="25">
        <f t="shared" si="0"/>
        <v>170852958</v>
      </c>
      <c r="J73" s="2" t="s">
        <v>37</v>
      </c>
      <c r="K73" s="2" t="s">
        <v>38</v>
      </c>
      <c r="L73" s="56" t="s">
        <v>85</v>
      </c>
    </row>
    <row r="74" spans="2:12" ht="44.25" customHeight="1">
      <c r="B74" s="85">
        <v>80111600</v>
      </c>
      <c r="C74" s="14" t="s">
        <v>42</v>
      </c>
      <c r="D74" s="45">
        <v>43160</v>
      </c>
      <c r="E74" s="24" t="s">
        <v>48</v>
      </c>
      <c r="F74" s="2" t="s">
        <v>35</v>
      </c>
      <c r="G74" s="2" t="s">
        <v>36</v>
      </c>
      <c r="H74" s="25">
        <v>174228961</v>
      </c>
      <c r="I74" s="25">
        <f t="shared" si="0"/>
        <v>174228961</v>
      </c>
      <c r="J74" s="2" t="s">
        <v>37</v>
      </c>
      <c r="K74" s="2" t="s">
        <v>38</v>
      </c>
      <c r="L74" s="56" t="s">
        <v>85</v>
      </c>
    </row>
    <row r="75" spans="2:12" ht="44.25" customHeight="1">
      <c r="B75" s="85">
        <v>80111600</v>
      </c>
      <c r="C75" s="14" t="s">
        <v>42</v>
      </c>
      <c r="D75" s="45">
        <v>43191</v>
      </c>
      <c r="E75" s="24" t="s">
        <v>48</v>
      </c>
      <c r="F75" s="2" t="s">
        <v>35</v>
      </c>
      <c r="G75" s="2" t="s">
        <v>36</v>
      </c>
      <c r="H75" s="25">
        <v>172331243</v>
      </c>
      <c r="I75" s="25">
        <f t="shared" si="0"/>
        <v>172331243</v>
      </c>
      <c r="J75" s="2" t="s">
        <v>37</v>
      </c>
      <c r="K75" s="2" t="s">
        <v>38</v>
      </c>
      <c r="L75" s="56" t="s">
        <v>85</v>
      </c>
    </row>
    <row r="76" spans="2:12" ht="44.25" customHeight="1">
      <c r="B76" s="85">
        <v>80111600</v>
      </c>
      <c r="C76" s="14" t="s">
        <v>42</v>
      </c>
      <c r="D76" s="45">
        <v>43221</v>
      </c>
      <c r="E76" s="24" t="s">
        <v>48</v>
      </c>
      <c r="F76" s="2" t="s">
        <v>35</v>
      </c>
      <c r="G76" s="2" t="s">
        <v>36</v>
      </c>
      <c r="H76" s="64">
        <v>173661773</v>
      </c>
      <c r="I76" s="25">
        <f t="shared" si="0"/>
        <v>173661773</v>
      </c>
      <c r="J76" s="2" t="s">
        <v>37</v>
      </c>
      <c r="K76" s="2" t="s">
        <v>38</v>
      </c>
      <c r="L76" s="56" t="s">
        <v>85</v>
      </c>
    </row>
    <row r="77" spans="2:12" ht="44.25" customHeight="1">
      <c r="B77" s="85">
        <v>80111600</v>
      </c>
      <c r="C77" s="14" t="s">
        <v>42</v>
      </c>
      <c r="D77" s="45">
        <v>43252</v>
      </c>
      <c r="E77" s="24" t="s">
        <v>48</v>
      </c>
      <c r="F77" s="2" t="s">
        <v>35</v>
      </c>
      <c r="G77" s="2" t="s">
        <v>36</v>
      </c>
      <c r="H77" s="64">
        <v>175735843</v>
      </c>
      <c r="I77" s="25">
        <f t="shared" si="0"/>
        <v>175735843</v>
      </c>
      <c r="J77" s="2" t="s">
        <v>37</v>
      </c>
      <c r="K77" s="2" t="s">
        <v>38</v>
      </c>
      <c r="L77" s="56" t="s">
        <v>85</v>
      </c>
    </row>
    <row r="78" spans="2:12" ht="44.25" customHeight="1">
      <c r="B78" s="85">
        <v>80111600</v>
      </c>
      <c r="C78" s="14" t="s">
        <v>42</v>
      </c>
      <c r="D78" s="45">
        <v>43282</v>
      </c>
      <c r="E78" s="24" t="s">
        <v>48</v>
      </c>
      <c r="F78" s="2" t="s">
        <v>35</v>
      </c>
      <c r="G78" s="2" t="s">
        <v>36</v>
      </c>
      <c r="H78" s="64">
        <v>177156933</v>
      </c>
      <c r="I78" s="25">
        <f t="shared" si="0"/>
        <v>177156933</v>
      </c>
      <c r="J78" s="2" t="s">
        <v>37</v>
      </c>
      <c r="K78" s="2" t="s">
        <v>38</v>
      </c>
      <c r="L78" s="56" t="s">
        <v>85</v>
      </c>
    </row>
    <row r="79" spans="2:12" ht="44.25" customHeight="1">
      <c r="B79" s="85">
        <v>80111600</v>
      </c>
      <c r="C79" s="14" t="s">
        <v>42</v>
      </c>
      <c r="D79" s="45">
        <v>43313</v>
      </c>
      <c r="E79" s="24" t="s">
        <v>48</v>
      </c>
      <c r="F79" s="2" t="s">
        <v>35</v>
      </c>
      <c r="G79" s="2" t="s">
        <v>36</v>
      </c>
      <c r="H79" s="64">
        <v>173661773</v>
      </c>
      <c r="I79" s="25">
        <f t="shared" si="0"/>
        <v>173661773</v>
      </c>
      <c r="J79" s="2" t="s">
        <v>37</v>
      </c>
      <c r="K79" s="2" t="s">
        <v>38</v>
      </c>
      <c r="L79" s="56" t="s">
        <v>85</v>
      </c>
    </row>
    <row r="80" spans="2:12" ht="44.25" customHeight="1">
      <c r="B80" s="2">
        <v>80111600</v>
      </c>
      <c r="C80" s="14" t="s">
        <v>47</v>
      </c>
      <c r="D80" s="45">
        <v>43101</v>
      </c>
      <c r="E80" s="24" t="s">
        <v>48</v>
      </c>
      <c r="F80" s="2" t="s">
        <v>35</v>
      </c>
      <c r="G80" s="2" t="s">
        <v>36</v>
      </c>
      <c r="H80" s="25">
        <v>692829378</v>
      </c>
      <c r="I80" s="25">
        <f t="shared" si="0"/>
        <v>692829378</v>
      </c>
      <c r="J80" s="2" t="s">
        <v>37</v>
      </c>
      <c r="K80" s="2" t="s">
        <v>38</v>
      </c>
      <c r="L80" s="56" t="s">
        <v>85</v>
      </c>
    </row>
    <row r="81" spans="2:12" ht="44.25" customHeight="1">
      <c r="B81" s="2">
        <v>80111600</v>
      </c>
      <c r="C81" s="14" t="s">
        <v>47</v>
      </c>
      <c r="D81" s="45">
        <v>43132</v>
      </c>
      <c r="E81" s="24" t="s">
        <v>48</v>
      </c>
      <c r="F81" s="2" t="s">
        <v>35</v>
      </c>
      <c r="G81" s="2" t="s">
        <v>36</v>
      </c>
      <c r="H81" s="25">
        <v>832739754</v>
      </c>
      <c r="I81" s="25">
        <f t="shared" si="0"/>
        <v>832739754</v>
      </c>
      <c r="J81" s="2" t="s">
        <v>37</v>
      </c>
      <c r="K81" s="2" t="s">
        <v>38</v>
      </c>
      <c r="L81" s="56" t="s">
        <v>85</v>
      </c>
    </row>
    <row r="82" spans="2:12" ht="44.25" customHeight="1">
      <c r="B82" s="2">
        <v>80111600</v>
      </c>
      <c r="C82" s="14" t="s">
        <v>47</v>
      </c>
      <c r="D82" s="45">
        <v>43160</v>
      </c>
      <c r="E82" s="24" t="s">
        <v>48</v>
      </c>
      <c r="F82" s="2" t="s">
        <v>35</v>
      </c>
      <c r="G82" s="2" t="s">
        <v>36</v>
      </c>
      <c r="H82" s="25">
        <v>897012111</v>
      </c>
      <c r="I82" s="25">
        <f aca="true" t="shared" si="1" ref="I82:I127">H82</f>
        <v>897012111</v>
      </c>
      <c r="J82" s="2" t="s">
        <v>37</v>
      </c>
      <c r="K82" s="2" t="s">
        <v>38</v>
      </c>
      <c r="L82" s="56" t="s">
        <v>85</v>
      </c>
    </row>
    <row r="83" spans="2:12" ht="44.25" customHeight="1">
      <c r="B83" s="2">
        <v>80111600</v>
      </c>
      <c r="C83" s="14" t="s">
        <v>47</v>
      </c>
      <c r="D83" s="45">
        <v>43191</v>
      </c>
      <c r="E83" s="24" t="s">
        <v>48</v>
      </c>
      <c r="F83" s="2" t="s">
        <v>35</v>
      </c>
      <c r="G83" s="2" t="s">
        <v>36</v>
      </c>
      <c r="H83" s="25">
        <v>865822397</v>
      </c>
      <c r="I83" s="25">
        <f t="shared" si="1"/>
        <v>865822397</v>
      </c>
      <c r="J83" s="2" t="s">
        <v>37</v>
      </c>
      <c r="K83" s="2" t="s">
        <v>38</v>
      </c>
      <c r="L83" s="56" t="s">
        <v>85</v>
      </c>
    </row>
    <row r="84" spans="2:12" ht="44.25" customHeight="1">
      <c r="B84" s="2">
        <v>80111600</v>
      </c>
      <c r="C84" s="14" t="s">
        <v>47</v>
      </c>
      <c r="D84" s="45">
        <v>43221</v>
      </c>
      <c r="E84" s="24" t="s">
        <v>48</v>
      </c>
      <c r="F84" s="2" t="s">
        <v>35</v>
      </c>
      <c r="G84" s="2" t="s">
        <v>36</v>
      </c>
      <c r="H84" s="25">
        <v>888107884</v>
      </c>
      <c r="I84" s="25">
        <f t="shared" si="1"/>
        <v>888107884</v>
      </c>
      <c r="J84" s="2" t="s">
        <v>37</v>
      </c>
      <c r="K84" s="2" t="s">
        <v>38</v>
      </c>
      <c r="L84" s="56" t="s">
        <v>85</v>
      </c>
    </row>
    <row r="85" spans="2:12" ht="44.25" customHeight="1">
      <c r="B85" s="2">
        <v>80111600</v>
      </c>
      <c r="C85" s="14" t="s">
        <v>47</v>
      </c>
      <c r="D85" s="45">
        <v>43252</v>
      </c>
      <c r="E85" s="24" t="s">
        <v>48</v>
      </c>
      <c r="F85" s="2" t="s">
        <v>35</v>
      </c>
      <c r="G85" s="2" t="s">
        <v>36</v>
      </c>
      <c r="H85" s="25">
        <v>876111741</v>
      </c>
      <c r="I85" s="25">
        <f t="shared" si="1"/>
        <v>876111741</v>
      </c>
      <c r="J85" s="2" t="s">
        <v>37</v>
      </c>
      <c r="K85" s="2" t="s">
        <v>38</v>
      </c>
      <c r="L85" s="56" t="s">
        <v>85</v>
      </c>
    </row>
    <row r="86" spans="2:12" ht="44.25" customHeight="1">
      <c r="B86" s="2">
        <v>80111600</v>
      </c>
      <c r="C86" s="14" t="s">
        <v>47</v>
      </c>
      <c r="D86" s="45">
        <v>43282</v>
      </c>
      <c r="E86" s="24" t="s">
        <v>48</v>
      </c>
      <c r="F86" s="2" t="s">
        <v>35</v>
      </c>
      <c r="G86" s="2" t="s">
        <v>36</v>
      </c>
      <c r="H86" s="25">
        <v>922083363</v>
      </c>
      <c r="I86" s="25">
        <f t="shared" si="1"/>
        <v>922083363</v>
      </c>
      <c r="J86" s="2" t="s">
        <v>37</v>
      </c>
      <c r="K86" s="2" t="s">
        <v>38</v>
      </c>
      <c r="L86" s="56" t="s">
        <v>85</v>
      </c>
    </row>
    <row r="87" spans="2:12" ht="44.25" customHeight="1">
      <c r="B87" s="2">
        <v>80111600</v>
      </c>
      <c r="C87" s="14" t="s">
        <v>47</v>
      </c>
      <c r="D87" s="45">
        <v>43313</v>
      </c>
      <c r="E87" s="24" t="s">
        <v>48</v>
      </c>
      <c r="F87" s="2" t="s">
        <v>35</v>
      </c>
      <c r="G87" s="2" t="s">
        <v>36</v>
      </c>
      <c r="H87" s="25">
        <v>897012111</v>
      </c>
      <c r="I87" s="25">
        <f t="shared" si="1"/>
        <v>897012111</v>
      </c>
      <c r="J87" s="2" t="s">
        <v>37</v>
      </c>
      <c r="K87" s="2" t="s">
        <v>38</v>
      </c>
      <c r="L87" s="56" t="s">
        <v>85</v>
      </c>
    </row>
    <row r="88" spans="2:12" ht="44.25" customHeight="1">
      <c r="B88" s="2">
        <v>80111600</v>
      </c>
      <c r="C88" s="79" t="s">
        <v>41</v>
      </c>
      <c r="D88" s="45">
        <v>43101</v>
      </c>
      <c r="E88" s="24" t="s">
        <v>75</v>
      </c>
      <c r="F88" s="2" t="s">
        <v>35</v>
      </c>
      <c r="G88" s="2" t="s">
        <v>36</v>
      </c>
      <c r="H88" s="80">
        <v>336843074</v>
      </c>
      <c r="I88" s="25">
        <f t="shared" si="1"/>
        <v>336843074</v>
      </c>
      <c r="J88" s="2" t="s">
        <v>37</v>
      </c>
      <c r="K88" s="2" t="s">
        <v>38</v>
      </c>
      <c r="L88" s="56" t="s">
        <v>85</v>
      </c>
    </row>
    <row r="89" spans="2:12" ht="44.25" customHeight="1">
      <c r="B89" s="2">
        <v>80111600</v>
      </c>
      <c r="C89" s="79" t="s">
        <v>41</v>
      </c>
      <c r="D89" s="45">
        <v>43132</v>
      </c>
      <c r="E89" s="24" t="s">
        <v>48</v>
      </c>
      <c r="F89" s="2" t="s">
        <v>35</v>
      </c>
      <c r="G89" s="2" t="s">
        <v>36</v>
      </c>
      <c r="H89" s="80">
        <v>431314622</v>
      </c>
      <c r="I89" s="25">
        <f t="shared" si="1"/>
        <v>431314622</v>
      </c>
      <c r="J89" s="2" t="s">
        <v>37</v>
      </c>
      <c r="K89" s="2" t="s">
        <v>38</v>
      </c>
      <c r="L89" s="56" t="s">
        <v>85</v>
      </c>
    </row>
    <row r="90" spans="2:12" ht="44.25" customHeight="1">
      <c r="B90" s="2">
        <v>80111600</v>
      </c>
      <c r="C90" s="79" t="s">
        <v>41</v>
      </c>
      <c r="D90" s="45">
        <v>43160</v>
      </c>
      <c r="E90" s="24" t="s">
        <v>48</v>
      </c>
      <c r="F90" s="2" t="s">
        <v>35</v>
      </c>
      <c r="G90" s="2" t="s">
        <v>36</v>
      </c>
      <c r="H90" s="80">
        <v>440733297</v>
      </c>
      <c r="I90" s="25">
        <f t="shared" si="1"/>
        <v>440733297</v>
      </c>
      <c r="J90" s="2" t="s">
        <v>37</v>
      </c>
      <c r="K90" s="2" t="s">
        <v>38</v>
      </c>
      <c r="L90" s="56" t="s">
        <v>85</v>
      </c>
    </row>
    <row r="91" spans="2:12" ht="44.25" customHeight="1">
      <c r="B91" s="2">
        <v>80111600</v>
      </c>
      <c r="C91" s="79" t="s">
        <v>41</v>
      </c>
      <c r="D91" s="45">
        <v>43191</v>
      </c>
      <c r="E91" s="24" t="s">
        <v>48</v>
      </c>
      <c r="F91" s="2" t="s">
        <v>35</v>
      </c>
      <c r="G91" s="2" t="s">
        <v>36</v>
      </c>
      <c r="H91" s="80">
        <v>440733297</v>
      </c>
      <c r="I91" s="25">
        <f t="shared" si="1"/>
        <v>440733297</v>
      </c>
      <c r="J91" s="2" t="s">
        <v>37</v>
      </c>
      <c r="K91" s="2" t="s">
        <v>38</v>
      </c>
      <c r="L91" s="56" t="s">
        <v>85</v>
      </c>
    </row>
    <row r="92" spans="2:12" ht="44.25" customHeight="1">
      <c r="B92" s="2">
        <v>80111600</v>
      </c>
      <c r="C92" s="79" t="s">
        <v>41</v>
      </c>
      <c r="D92" s="45">
        <v>43221</v>
      </c>
      <c r="E92" s="24" t="s">
        <v>48</v>
      </c>
      <c r="F92" s="2" t="s">
        <v>35</v>
      </c>
      <c r="G92" s="2" t="s">
        <v>36</v>
      </c>
      <c r="H92" s="80">
        <v>449210104</v>
      </c>
      <c r="I92" s="25">
        <f t="shared" si="1"/>
        <v>449210104</v>
      </c>
      <c r="J92" s="2" t="s">
        <v>37</v>
      </c>
      <c r="K92" s="2" t="s">
        <v>38</v>
      </c>
      <c r="L92" s="56" t="s">
        <v>85</v>
      </c>
    </row>
    <row r="93" spans="2:12" ht="44.25" customHeight="1">
      <c r="B93" s="2">
        <v>80111600</v>
      </c>
      <c r="C93" s="79" t="s">
        <v>41</v>
      </c>
      <c r="D93" s="45">
        <v>43252</v>
      </c>
      <c r="E93" s="24" t="s">
        <v>48</v>
      </c>
      <c r="F93" s="2" t="s">
        <v>35</v>
      </c>
      <c r="G93" s="2" t="s">
        <v>36</v>
      </c>
      <c r="H93" s="80">
        <v>449210104</v>
      </c>
      <c r="I93" s="25">
        <f t="shared" si="1"/>
        <v>449210104</v>
      </c>
      <c r="J93" s="2" t="s">
        <v>37</v>
      </c>
      <c r="K93" s="2" t="s">
        <v>38</v>
      </c>
      <c r="L93" s="56" t="s">
        <v>85</v>
      </c>
    </row>
    <row r="94" spans="2:12" ht="44.25" customHeight="1">
      <c r="B94" s="2">
        <v>80111600</v>
      </c>
      <c r="C94" s="79" t="s">
        <v>41</v>
      </c>
      <c r="D94" s="45">
        <v>43282</v>
      </c>
      <c r="E94" s="24" t="s">
        <v>48</v>
      </c>
      <c r="F94" s="2" t="s">
        <v>35</v>
      </c>
      <c r="G94" s="2" t="s">
        <v>36</v>
      </c>
      <c r="H94" s="80">
        <v>455032558</v>
      </c>
      <c r="I94" s="25">
        <f t="shared" si="1"/>
        <v>455032558</v>
      </c>
      <c r="J94" s="2" t="s">
        <v>37</v>
      </c>
      <c r="K94" s="2" t="s">
        <v>38</v>
      </c>
      <c r="L94" s="56" t="s">
        <v>85</v>
      </c>
    </row>
    <row r="95" spans="2:12" ht="44.25" customHeight="1">
      <c r="B95" s="2">
        <v>80111600</v>
      </c>
      <c r="C95" s="79" t="s">
        <v>41</v>
      </c>
      <c r="D95" s="45">
        <v>43313</v>
      </c>
      <c r="E95" s="24" t="s">
        <v>183</v>
      </c>
      <c r="F95" s="2" t="s">
        <v>35</v>
      </c>
      <c r="G95" s="2" t="s">
        <v>36</v>
      </c>
      <c r="H95" s="80">
        <v>449210104</v>
      </c>
      <c r="I95" s="25">
        <f t="shared" si="1"/>
        <v>449210104</v>
      </c>
      <c r="J95" s="2" t="s">
        <v>37</v>
      </c>
      <c r="K95" s="2" t="s">
        <v>38</v>
      </c>
      <c r="L95" s="56" t="s">
        <v>85</v>
      </c>
    </row>
    <row r="96" spans="2:13" ht="44.25" customHeight="1">
      <c r="B96" s="2">
        <v>80111600</v>
      </c>
      <c r="C96" s="14" t="s">
        <v>141</v>
      </c>
      <c r="D96" s="45">
        <v>43101</v>
      </c>
      <c r="E96" s="24" t="s">
        <v>48</v>
      </c>
      <c r="F96" s="2" t="s">
        <v>35</v>
      </c>
      <c r="G96" s="2" t="s">
        <v>36</v>
      </c>
      <c r="H96" s="25">
        <v>569015290</v>
      </c>
      <c r="I96" s="25">
        <f t="shared" si="1"/>
        <v>569015290</v>
      </c>
      <c r="J96" s="2" t="s">
        <v>37</v>
      </c>
      <c r="K96" s="2" t="s">
        <v>38</v>
      </c>
      <c r="L96" s="56" t="s">
        <v>85</v>
      </c>
      <c r="M96" s="1"/>
    </row>
    <row r="97" spans="2:12" ht="44.25" customHeight="1">
      <c r="B97" s="2">
        <v>80111600</v>
      </c>
      <c r="C97" s="14" t="s">
        <v>141</v>
      </c>
      <c r="D97" s="45">
        <v>43132</v>
      </c>
      <c r="E97" s="24" t="s">
        <v>48</v>
      </c>
      <c r="F97" s="2" t="s">
        <v>35</v>
      </c>
      <c r="G97" s="2" t="s">
        <v>36</v>
      </c>
      <c r="H97" s="25">
        <v>911370027</v>
      </c>
      <c r="I97" s="25">
        <f t="shared" si="1"/>
        <v>911370027</v>
      </c>
      <c r="J97" s="2" t="s">
        <v>37</v>
      </c>
      <c r="K97" s="2" t="s">
        <v>38</v>
      </c>
      <c r="L97" s="56" t="s">
        <v>85</v>
      </c>
    </row>
    <row r="98" spans="2:12" ht="44.25" customHeight="1">
      <c r="B98" s="2">
        <v>80111600</v>
      </c>
      <c r="C98" s="14" t="s">
        <v>141</v>
      </c>
      <c r="D98" s="45">
        <v>43160</v>
      </c>
      <c r="E98" s="24" t="s">
        <v>48</v>
      </c>
      <c r="F98" s="2" t="s">
        <v>35</v>
      </c>
      <c r="G98" s="2" t="s">
        <v>36</v>
      </c>
      <c r="H98" s="25">
        <v>912691961</v>
      </c>
      <c r="I98" s="25">
        <f t="shared" si="1"/>
        <v>912691961</v>
      </c>
      <c r="J98" s="2" t="s">
        <v>37</v>
      </c>
      <c r="K98" s="2" t="s">
        <v>38</v>
      </c>
      <c r="L98" s="56" t="s">
        <v>85</v>
      </c>
    </row>
    <row r="99" spans="2:12" ht="44.25" customHeight="1">
      <c r="B99" s="2">
        <v>80111600</v>
      </c>
      <c r="C99" s="14" t="s">
        <v>141</v>
      </c>
      <c r="D99" s="45">
        <v>43191</v>
      </c>
      <c r="E99" s="24" t="s">
        <v>48</v>
      </c>
      <c r="F99" s="2" t="s">
        <v>35</v>
      </c>
      <c r="G99" s="2" t="s">
        <v>36</v>
      </c>
      <c r="H99" s="25">
        <v>916498570</v>
      </c>
      <c r="I99" s="25">
        <f t="shared" si="1"/>
        <v>916498570</v>
      </c>
      <c r="J99" s="2" t="s">
        <v>37</v>
      </c>
      <c r="K99" s="2" t="s">
        <v>38</v>
      </c>
      <c r="L99" s="56" t="s">
        <v>85</v>
      </c>
    </row>
    <row r="100" spans="2:12" ht="44.25" customHeight="1">
      <c r="B100" s="2">
        <v>80111600</v>
      </c>
      <c r="C100" s="14" t="s">
        <v>141</v>
      </c>
      <c r="D100" s="45">
        <v>43221</v>
      </c>
      <c r="E100" s="24" t="s">
        <v>48</v>
      </c>
      <c r="F100" s="2" t="s">
        <v>35</v>
      </c>
      <c r="G100" s="2" t="s">
        <v>36</v>
      </c>
      <c r="H100" s="25">
        <v>922083363</v>
      </c>
      <c r="I100" s="25">
        <f t="shared" si="1"/>
        <v>922083363</v>
      </c>
      <c r="J100" s="2" t="s">
        <v>37</v>
      </c>
      <c r="K100" s="2" t="s">
        <v>38</v>
      </c>
      <c r="L100" s="56" t="s">
        <v>85</v>
      </c>
    </row>
    <row r="101" spans="2:12" ht="44.25" customHeight="1">
      <c r="B101" s="2">
        <v>80111600</v>
      </c>
      <c r="C101" s="14" t="s">
        <v>141</v>
      </c>
      <c r="D101" s="45">
        <v>43252</v>
      </c>
      <c r="E101" s="24" t="s">
        <v>48</v>
      </c>
      <c r="F101" s="2" t="s">
        <v>35</v>
      </c>
      <c r="G101" s="2" t="s">
        <v>36</v>
      </c>
      <c r="H101" s="25">
        <v>922083363</v>
      </c>
      <c r="I101" s="25">
        <f t="shared" si="1"/>
        <v>922083363</v>
      </c>
      <c r="J101" s="2" t="s">
        <v>37</v>
      </c>
      <c r="K101" s="2" t="s">
        <v>38</v>
      </c>
      <c r="L101" s="56" t="s">
        <v>85</v>
      </c>
    </row>
    <row r="102" spans="2:12" ht="44.25" customHeight="1">
      <c r="B102" s="2">
        <v>80111600</v>
      </c>
      <c r="C102" s="14" t="s">
        <v>141</v>
      </c>
      <c r="D102" s="45">
        <v>43282</v>
      </c>
      <c r="E102" s="24" t="s">
        <v>48</v>
      </c>
      <c r="F102" s="2" t="s">
        <v>35</v>
      </c>
      <c r="G102" s="2" t="s">
        <v>36</v>
      </c>
      <c r="H102" s="25">
        <v>922083363</v>
      </c>
      <c r="I102" s="25">
        <f t="shared" si="1"/>
        <v>922083363</v>
      </c>
      <c r="J102" s="2" t="s">
        <v>37</v>
      </c>
      <c r="K102" s="2" t="s">
        <v>38</v>
      </c>
      <c r="L102" s="56" t="s">
        <v>85</v>
      </c>
    </row>
    <row r="103" spans="2:12" ht="44.25" customHeight="1">
      <c r="B103" s="2">
        <v>80111600</v>
      </c>
      <c r="C103" s="14" t="s">
        <v>141</v>
      </c>
      <c r="D103" s="45">
        <v>43313</v>
      </c>
      <c r="E103" s="24" t="s">
        <v>48</v>
      </c>
      <c r="F103" s="2" t="s">
        <v>35</v>
      </c>
      <c r="G103" s="2" t="s">
        <v>36</v>
      </c>
      <c r="H103" s="25">
        <v>922083363</v>
      </c>
      <c r="I103" s="25">
        <f t="shared" si="1"/>
        <v>922083363</v>
      </c>
      <c r="J103" s="2" t="s">
        <v>37</v>
      </c>
      <c r="K103" s="2" t="s">
        <v>38</v>
      </c>
      <c r="L103" s="56" t="s">
        <v>85</v>
      </c>
    </row>
    <row r="104" spans="2:12" ht="44.25" customHeight="1">
      <c r="B104" s="2">
        <v>80111600</v>
      </c>
      <c r="C104" s="79" t="s">
        <v>182</v>
      </c>
      <c r="D104" s="45">
        <v>43101</v>
      </c>
      <c r="E104" s="24" t="s">
        <v>183</v>
      </c>
      <c r="F104" s="2" t="s">
        <v>35</v>
      </c>
      <c r="G104" s="2" t="s">
        <v>36</v>
      </c>
      <c r="H104" s="25">
        <v>366587358</v>
      </c>
      <c r="I104" s="25">
        <f t="shared" si="1"/>
        <v>366587358</v>
      </c>
      <c r="J104" s="2" t="s">
        <v>37</v>
      </c>
      <c r="K104" s="2" t="s">
        <v>38</v>
      </c>
      <c r="L104" s="56" t="s">
        <v>85</v>
      </c>
    </row>
    <row r="105" spans="2:12" ht="44.25" customHeight="1">
      <c r="B105" s="2">
        <v>80111600</v>
      </c>
      <c r="C105" s="79" t="s">
        <v>182</v>
      </c>
      <c r="D105" s="45">
        <v>43132</v>
      </c>
      <c r="E105" s="24" t="s">
        <v>183</v>
      </c>
      <c r="F105" s="2" t="s">
        <v>35</v>
      </c>
      <c r="G105" s="2" t="s">
        <v>36</v>
      </c>
      <c r="H105" s="25">
        <v>401361510</v>
      </c>
      <c r="I105" s="25">
        <f t="shared" si="1"/>
        <v>401361510</v>
      </c>
      <c r="J105" s="2" t="s">
        <v>37</v>
      </c>
      <c r="K105" s="2" t="s">
        <v>38</v>
      </c>
      <c r="L105" s="56" t="s">
        <v>85</v>
      </c>
    </row>
    <row r="106" spans="2:12" ht="44.25" customHeight="1">
      <c r="B106" s="2">
        <v>80111600</v>
      </c>
      <c r="C106" s="79" t="s">
        <v>182</v>
      </c>
      <c r="D106" s="45">
        <v>43160</v>
      </c>
      <c r="E106" s="24" t="s">
        <v>183</v>
      </c>
      <c r="F106" s="2" t="s">
        <v>35</v>
      </c>
      <c r="G106" s="2" t="s">
        <v>36</v>
      </c>
      <c r="H106" s="25">
        <v>415149409</v>
      </c>
      <c r="I106" s="25">
        <f t="shared" si="1"/>
        <v>415149409</v>
      </c>
      <c r="J106" s="2" t="s">
        <v>37</v>
      </c>
      <c r="K106" s="2" t="s">
        <v>38</v>
      </c>
      <c r="L106" s="56" t="s">
        <v>85</v>
      </c>
    </row>
    <row r="107" spans="2:12" ht="44.25" customHeight="1">
      <c r="B107" s="2">
        <v>80111600</v>
      </c>
      <c r="C107" s="79" t="s">
        <v>182</v>
      </c>
      <c r="D107" s="45">
        <v>43191</v>
      </c>
      <c r="E107" s="24" t="s">
        <v>183</v>
      </c>
      <c r="F107" s="2" t="s">
        <v>35</v>
      </c>
      <c r="G107" s="2" t="s">
        <v>36</v>
      </c>
      <c r="H107" s="25">
        <v>405554672</v>
      </c>
      <c r="I107" s="25">
        <f t="shared" si="1"/>
        <v>405554672</v>
      </c>
      <c r="J107" s="2" t="s">
        <v>37</v>
      </c>
      <c r="K107" s="2" t="s">
        <v>38</v>
      </c>
      <c r="L107" s="56" t="s">
        <v>85</v>
      </c>
    </row>
    <row r="108" spans="2:12" ht="44.25" customHeight="1">
      <c r="B108" s="2">
        <v>80111600</v>
      </c>
      <c r="C108" s="79" t="s">
        <v>182</v>
      </c>
      <c r="D108" s="45">
        <v>43221</v>
      </c>
      <c r="E108" s="24" t="s">
        <v>183</v>
      </c>
      <c r="F108" s="2" t="s">
        <v>35</v>
      </c>
      <c r="G108" s="2" t="s">
        <v>36</v>
      </c>
      <c r="H108" s="25">
        <v>411307535</v>
      </c>
      <c r="I108" s="25">
        <f t="shared" si="1"/>
        <v>411307535</v>
      </c>
      <c r="J108" s="2" t="s">
        <v>37</v>
      </c>
      <c r="K108" s="2" t="s">
        <v>38</v>
      </c>
      <c r="L108" s="56" t="s">
        <v>85</v>
      </c>
    </row>
    <row r="109" spans="2:12" ht="44.25" customHeight="1">
      <c r="B109" s="2">
        <v>80111600</v>
      </c>
      <c r="C109" s="79" t="s">
        <v>182</v>
      </c>
      <c r="D109" s="45">
        <v>43252</v>
      </c>
      <c r="E109" s="24" t="s">
        <v>183</v>
      </c>
      <c r="F109" s="2" t="s">
        <v>35</v>
      </c>
      <c r="G109" s="2" t="s">
        <v>36</v>
      </c>
      <c r="H109" s="25">
        <v>411816753</v>
      </c>
      <c r="I109" s="25">
        <f t="shared" si="1"/>
        <v>411816753</v>
      </c>
      <c r="J109" s="2" t="s">
        <v>37</v>
      </c>
      <c r="K109" s="2" t="s">
        <v>38</v>
      </c>
      <c r="L109" s="56" t="s">
        <v>85</v>
      </c>
    </row>
    <row r="110" spans="2:12" ht="44.25" customHeight="1">
      <c r="B110" s="2">
        <v>80111600</v>
      </c>
      <c r="C110" s="79" t="s">
        <v>182</v>
      </c>
      <c r="D110" s="45">
        <v>43282</v>
      </c>
      <c r="E110" s="24" t="s">
        <v>183</v>
      </c>
      <c r="F110" s="2" t="s">
        <v>35</v>
      </c>
      <c r="G110" s="2" t="s">
        <v>36</v>
      </c>
      <c r="H110" s="25">
        <v>417597577</v>
      </c>
      <c r="I110" s="25">
        <f t="shared" si="1"/>
        <v>417597577</v>
      </c>
      <c r="J110" s="2" t="s">
        <v>37</v>
      </c>
      <c r="K110" s="2" t="s">
        <v>38</v>
      </c>
      <c r="L110" s="56" t="s">
        <v>85</v>
      </c>
    </row>
    <row r="111" spans="2:12" ht="44.25" customHeight="1">
      <c r="B111" s="2">
        <v>80111600</v>
      </c>
      <c r="C111" s="79" t="s">
        <v>182</v>
      </c>
      <c r="D111" s="45">
        <v>43313</v>
      </c>
      <c r="E111" s="24" t="s">
        <v>183</v>
      </c>
      <c r="F111" s="2" t="s">
        <v>35</v>
      </c>
      <c r="G111" s="2" t="s">
        <v>36</v>
      </c>
      <c r="H111" s="25">
        <v>411307535</v>
      </c>
      <c r="I111" s="25">
        <f t="shared" si="1"/>
        <v>411307535</v>
      </c>
      <c r="J111" s="2" t="s">
        <v>37</v>
      </c>
      <c r="K111" s="2" t="s">
        <v>38</v>
      </c>
      <c r="L111" s="56" t="s">
        <v>85</v>
      </c>
    </row>
    <row r="112" spans="2:12" ht="44.25" customHeight="1">
      <c r="B112" s="2">
        <v>85101702</v>
      </c>
      <c r="C112" s="79" t="s">
        <v>40</v>
      </c>
      <c r="D112" s="45">
        <v>43101</v>
      </c>
      <c r="E112" s="24" t="s">
        <v>77</v>
      </c>
      <c r="F112" s="2" t="s">
        <v>35</v>
      </c>
      <c r="G112" s="2" t="s">
        <v>36</v>
      </c>
      <c r="H112" s="77">
        <v>30000000</v>
      </c>
      <c r="I112" s="25">
        <f t="shared" si="1"/>
        <v>30000000</v>
      </c>
      <c r="J112" s="2" t="s">
        <v>37</v>
      </c>
      <c r="K112" s="2" t="s">
        <v>38</v>
      </c>
      <c r="L112" s="56" t="s">
        <v>85</v>
      </c>
    </row>
    <row r="113" spans="2:12" ht="44.25" customHeight="1">
      <c r="B113" s="14">
        <v>85101702</v>
      </c>
      <c r="C113" s="79" t="s">
        <v>40</v>
      </c>
      <c r="D113" s="45">
        <v>43282</v>
      </c>
      <c r="E113" s="24" t="s">
        <v>76</v>
      </c>
      <c r="F113" s="2" t="s">
        <v>35</v>
      </c>
      <c r="G113" s="2" t="s">
        <v>36</v>
      </c>
      <c r="H113" s="77">
        <v>15000000</v>
      </c>
      <c r="I113" s="25">
        <f t="shared" si="1"/>
        <v>15000000</v>
      </c>
      <c r="J113" s="2" t="s">
        <v>37</v>
      </c>
      <c r="K113" s="2" t="s">
        <v>38</v>
      </c>
      <c r="L113" s="56" t="s">
        <v>85</v>
      </c>
    </row>
    <row r="114" spans="2:13" ht="44.25" customHeight="1">
      <c r="B114" s="2">
        <v>72103300</v>
      </c>
      <c r="C114" s="79" t="s">
        <v>145</v>
      </c>
      <c r="D114" s="45">
        <v>43101</v>
      </c>
      <c r="E114" s="24" t="s">
        <v>77</v>
      </c>
      <c r="F114" s="2" t="s">
        <v>35</v>
      </c>
      <c r="G114" s="2" t="s">
        <v>36</v>
      </c>
      <c r="H114" s="77">
        <v>30000000</v>
      </c>
      <c r="I114" s="25">
        <f t="shared" si="1"/>
        <v>30000000</v>
      </c>
      <c r="J114" s="2" t="s">
        <v>37</v>
      </c>
      <c r="K114" s="2" t="s">
        <v>38</v>
      </c>
      <c r="L114" s="56" t="s">
        <v>85</v>
      </c>
      <c r="M114" s="1"/>
    </row>
    <row r="115" spans="2:12" ht="44.25" customHeight="1">
      <c r="B115" s="2">
        <v>72103300</v>
      </c>
      <c r="C115" s="79" t="s">
        <v>145</v>
      </c>
      <c r="D115" s="45">
        <v>43282</v>
      </c>
      <c r="E115" s="24" t="s">
        <v>76</v>
      </c>
      <c r="F115" s="2" t="s">
        <v>35</v>
      </c>
      <c r="G115" s="2" t="s">
        <v>36</v>
      </c>
      <c r="H115" s="77">
        <v>15000000</v>
      </c>
      <c r="I115" s="25">
        <f t="shared" si="1"/>
        <v>15000000</v>
      </c>
      <c r="J115" s="2" t="s">
        <v>37</v>
      </c>
      <c r="K115" s="2" t="s">
        <v>38</v>
      </c>
      <c r="L115" s="56" t="s">
        <v>85</v>
      </c>
    </row>
    <row r="116" spans="2:13" ht="44.25" customHeight="1">
      <c r="B116" s="14">
        <v>85101702</v>
      </c>
      <c r="C116" s="74" t="s">
        <v>39</v>
      </c>
      <c r="D116" s="45">
        <v>43101</v>
      </c>
      <c r="E116" s="24" t="s">
        <v>77</v>
      </c>
      <c r="F116" s="2" t="s">
        <v>35</v>
      </c>
      <c r="G116" s="2" t="s">
        <v>36</v>
      </c>
      <c r="H116" s="25">
        <v>30000000</v>
      </c>
      <c r="I116" s="25">
        <f t="shared" si="1"/>
        <v>30000000</v>
      </c>
      <c r="J116" s="2" t="s">
        <v>37</v>
      </c>
      <c r="K116" s="2" t="s">
        <v>38</v>
      </c>
      <c r="L116" s="56" t="s">
        <v>85</v>
      </c>
      <c r="M116" s="1"/>
    </row>
    <row r="117" spans="2:12" ht="44.25" customHeight="1">
      <c r="B117" s="14">
        <v>85101702</v>
      </c>
      <c r="C117" s="74" t="s">
        <v>39</v>
      </c>
      <c r="D117" s="45">
        <v>43282</v>
      </c>
      <c r="E117" s="24" t="s">
        <v>76</v>
      </c>
      <c r="F117" s="2" t="s">
        <v>35</v>
      </c>
      <c r="G117" s="2" t="s">
        <v>36</v>
      </c>
      <c r="H117" s="25">
        <v>15000000</v>
      </c>
      <c r="I117" s="25">
        <f t="shared" si="1"/>
        <v>15000000</v>
      </c>
      <c r="J117" s="2" t="s">
        <v>37</v>
      </c>
      <c r="K117" s="2" t="s">
        <v>38</v>
      </c>
      <c r="L117" s="56" t="s">
        <v>85</v>
      </c>
    </row>
    <row r="118" spans="2:12" ht="44.25" customHeight="1">
      <c r="B118" s="14">
        <v>85101702</v>
      </c>
      <c r="C118" s="74" t="s">
        <v>235</v>
      </c>
      <c r="D118" s="45">
        <v>43115</v>
      </c>
      <c r="E118" s="24" t="s">
        <v>188</v>
      </c>
      <c r="F118" s="2" t="s">
        <v>35</v>
      </c>
      <c r="G118" s="2" t="s">
        <v>36</v>
      </c>
      <c r="H118" s="25">
        <v>27500000</v>
      </c>
      <c r="I118" s="25">
        <f t="shared" si="1"/>
        <v>27500000</v>
      </c>
      <c r="J118" s="2" t="s">
        <v>37</v>
      </c>
      <c r="K118" s="2" t="s">
        <v>38</v>
      </c>
      <c r="L118" s="56" t="s">
        <v>85</v>
      </c>
    </row>
    <row r="119" spans="2:12" ht="44.25" customHeight="1">
      <c r="B119" s="2">
        <v>85101702</v>
      </c>
      <c r="C119" s="74" t="s">
        <v>146</v>
      </c>
      <c r="D119" s="45">
        <v>43101</v>
      </c>
      <c r="E119" s="24" t="s">
        <v>77</v>
      </c>
      <c r="F119" s="2" t="s">
        <v>35</v>
      </c>
      <c r="G119" s="2" t="s">
        <v>36</v>
      </c>
      <c r="H119" s="25">
        <v>36000000</v>
      </c>
      <c r="I119" s="25">
        <f t="shared" si="1"/>
        <v>36000000</v>
      </c>
      <c r="J119" s="2" t="s">
        <v>37</v>
      </c>
      <c r="K119" s="2" t="s">
        <v>38</v>
      </c>
      <c r="L119" s="56" t="s">
        <v>85</v>
      </c>
    </row>
    <row r="120" spans="2:12" ht="44.25" customHeight="1">
      <c r="B120" s="2">
        <v>85101702</v>
      </c>
      <c r="C120" s="74" t="s">
        <v>146</v>
      </c>
      <c r="D120" s="45">
        <v>43282</v>
      </c>
      <c r="E120" s="24" t="s">
        <v>76</v>
      </c>
      <c r="F120" s="2" t="s">
        <v>35</v>
      </c>
      <c r="G120" s="2" t="s">
        <v>36</v>
      </c>
      <c r="H120" s="25">
        <v>18000000</v>
      </c>
      <c r="I120" s="25">
        <f t="shared" si="1"/>
        <v>18000000</v>
      </c>
      <c r="J120" s="2" t="s">
        <v>37</v>
      </c>
      <c r="K120" s="2" t="s">
        <v>38</v>
      </c>
      <c r="L120" s="56" t="s">
        <v>85</v>
      </c>
    </row>
    <row r="121" spans="1:13" s="1" customFormat="1" ht="44.25" customHeight="1">
      <c r="A121" s="39"/>
      <c r="B121" s="116">
        <v>85101705</v>
      </c>
      <c r="C121" s="72" t="s">
        <v>152</v>
      </c>
      <c r="D121" s="45">
        <v>43101</v>
      </c>
      <c r="E121" s="24" t="s">
        <v>77</v>
      </c>
      <c r="F121" s="2" t="s">
        <v>35</v>
      </c>
      <c r="G121" s="2" t="s">
        <v>36</v>
      </c>
      <c r="H121" s="25">
        <v>12000000</v>
      </c>
      <c r="I121" s="25">
        <f t="shared" si="1"/>
        <v>12000000</v>
      </c>
      <c r="J121" s="2" t="s">
        <v>37</v>
      </c>
      <c r="K121" s="2" t="s">
        <v>38</v>
      </c>
      <c r="L121" s="56" t="s">
        <v>85</v>
      </c>
      <c r="M121" s="3"/>
    </row>
    <row r="122" spans="1:13" s="1" customFormat="1" ht="44.25" customHeight="1">
      <c r="A122" s="39"/>
      <c r="B122" s="116">
        <v>85101705</v>
      </c>
      <c r="C122" s="72" t="s">
        <v>152</v>
      </c>
      <c r="D122" s="45">
        <v>43282</v>
      </c>
      <c r="E122" s="24" t="s">
        <v>234</v>
      </c>
      <c r="F122" s="2" t="s">
        <v>35</v>
      </c>
      <c r="G122" s="2" t="s">
        <v>36</v>
      </c>
      <c r="H122" s="25">
        <v>6000000</v>
      </c>
      <c r="I122" s="25">
        <f t="shared" si="1"/>
        <v>6000000</v>
      </c>
      <c r="J122" s="2" t="s">
        <v>37</v>
      </c>
      <c r="K122" s="2" t="s">
        <v>38</v>
      </c>
      <c r="L122" s="56" t="s">
        <v>85</v>
      </c>
      <c r="M122" s="3"/>
    </row>
    <row r="123" spans="1:13" s="1" customFormat="1" ht="44.25" customHeight="1">
      <c r="A123" s="39"/>
      <c r="B123" s="116">
        <v>85101705</v>
      </c>
      <c r="C123" s="72" t="s">
        <v>152</v>
      </c>
      <c r="D123" s="45">
        <v>43374</v>
      </c>
      <c r="E123" s="24" t="s">
        <v>234</v>
      </c>
      <c r="F123" s="2" t="s">
        <v>35</v>
      </c>
      <c r="G123" s="2" t="s">
        <v>36</v>
      </c>
      <c r="H123" s="25">
        <v>6000000</v>
      </c>
      <c r="I123" s="25">
        <f>H123</f>
        <v>6000000</v>
      </c>
      <c r="J123" s="2" t="s">
        <v>37</v>
      </c>
      <c r="K123" s="2" t="s">
        <v>38</v>
      </c>
      <c r="L123" s="56" t="s">
        <v>85</v>
      </c>
      <c r="M123" s="3"/>
    </row>
    <row r="124" spans="1:13" s="1" customFormat="1" ht="44.25" customHeight="1">
      <c r="A124" s="39"/>
      <c r="B124" s="14">
        <v>85101702</v>
      </c>
      <c r="C124" s="72" t="s">
        <v>44</v>
      </c>
      <c r="D124" s="81">
        <v>43132</v>
      </c>
      <c r="E124" s="70" t="s">
        <v>80</v>
      </c>
      <c r="F124" s="14" t="s">
        <v>35</v>
      </c>
      <c r="G124" s="14" t="s">
        <v>36</v>
      </c>
      <c r="H124" s="34">
        <v>22400000</v>
      </c>
      <c r="I124" s="34">
        <f t="shared" si="1"/>
        <v>22400000</v>
      </c>
      <c r="J124" s="14" t="s">
        <v>37</v>
      </c>
      <c r="K124" s="14" t="s">
        <v>38</v>
      </c>
      <c r="L124" s="56" t="s">
        <v>85</v>
      </c>
      <c r="M124" s="3"/>
    </row>
    <row r="125" spans="1:13" s="1" customFormat="1" ht="44.25" customHeight="1">
      <c r="A125" s="39"/>
      <c r="B125" s="14">
        <v>85101702</v>
      </c>
      <c r="C125" s="72" t="s">
        <v>44</v>
      </c>
      <c r="D125" s="81">
        <v>43282</v>
      </c>
      <c r="E125" s="70" t="s">
        <v>76</v>
      </c>
      <c r="F125" s="14" t="s">
        <v>35</v>
      </c>
      <c r="G125" s="14" t="s">
        <v>36</v>
      </c>
      <c r="H125" s="34">
        <v>13880000</v>
      </c>
      <c r="I125" s="34">
        <f t="shared" si="1"/>
        <v>13880000</v>
      </c>
      <c r="J125" s="14" t="s">
        <v>37</v>
      </c>
      <c r="K125" s="14" t="s">
        <v>38</v>
      </c>
      <c r="L125" s="56" t="s">
        <v>85</v>
      </c>
      <c r="M125" s="3"/>
    </row>
    <row r="126" spans="1:13" s="1" customFormat="1" ht="44.25" customHeight="1">
      <c r="A126" s="39"/>
      <c r="B126" s="2">
        <v>85121808</v>
      </c>
      <c r="C126" s="82" t="s">
        <v>147</v>
      </c>
      <c r="D126" s="45">
        <v>43101</v>
      </c>
      <c r="E126" s="24" t="s">
        <v>77</v>
      </c>
      <c r="F126" s="2" t="s">
        <v>35</v>
      </c>
      <c r="G126" s="2" t="s">
        <v>36</v>
      </c>
      <c r="H126" s="25">
        <v>110000000</v>
      </c>
      <c r="I126" s="25">
        <f t="shared" si="1"/>
        <v>110000000</v>
      </c>
      <c r="J126" s="2" t="s">
        <v>37</v>
      </c>
      <c r="K126" s="2" t="s">
        <v>38</v>
      </c>
      <c r="L126" s="56" t="s">
        <v>85</v>
      </c>
      <c r="M126" s="3"/>
    </row>
    <row r="127" spans="1:12" s="1" customFormat="1" ht="44.25" customHeight="1">
      <c r="A127" s="39"/>
      <c r="B127" s="2">
        <v>85121808</v>
      </c>
      <c r="C127" s="82" t="s">
        <v>147</v>
      </c>
      <c r="D127" s="45">
        <v>43282</v>
      </c>
      <c r="E127" s="24" t="s">
        <v>76</v>
      </c>
      <c r="F127" s="2" t="s">
        <v>35</v>
      </c>
      <c r="G127" s="2" t="s">
        <v>36</v>
      </c>
      <c r="H127" s="25">
        <v>45000000</v>
      </c>
      <c r="I127" s="25">
        <f t="shared" si="1"/>
        <v>45000000</v>
      </c>
      <c r="J127" s="2" t="s">
        <v>37</v>
      </c>
      <c r="K127" s="2" t="s">
        <v>38</v>
      </c>
      <c r="L127" s="56" t="s">
        <v>85</v>
      </c>
    </row>
    <row r="128" spans="1:12" s="1" customFormat="1" ht="44.25" customHeight="1">
      <c r="A128" s="39"/>
      <c r="B128" s="2">
        <v>85121808</v>
      </c>
      <c r="C128" s="82" t="s">
        <v>147</v>
      </c>
      <c r="D128" s="45">
        <v>43374</v>
      </c>
      <c r="E128" s="24" t="s">
        <v>76</v>
      </c>
      <c r="F128" s="2" t="s">
        <v>35</v>
      </c>
      <c r="G128" s="2" t="s">
        <v>36</v>
      </c>
      <c r="H128" s="25">
        <v>45000000</v>
      </c>
      <c r="I128" s="25">
        <f>H128</f>
        <v>45000000</v>
      </c>
      <c r="J128" s="2" t="s">
        <v>37</v>
      </c>
      <c r="K128" s="2" t="s">
        <v>38</v>
      </c>
      <c r="L128" s="56" t="s">
        <v>85</v>
      </c>
    </row>
    <row r="129" spans="1:13" s="1" customFormat="1" ht="44.25" customHeight="1">
      <c r="A129" s="39"/>
      <c r="B129" s="85">
        <v>85121804</v>
      </c>
      <c r="C129" s="14" t="s">
        <v>151</v>
      </c>
      <c r="D129" s="83">
        <v>43132</v>
      </c>
      <c r="E129" s="84" t="s">
        <v>45</v>
      </c>
      <c r="F129" s="85" t="s">
        <v>35</v>
      </c>
      <c r="G129" s="85" t="s">
        <v>36</v>
      </c>
      <c r="H129" s="86">
        <v>10000000</v>
      </c>
      <c r="I129" s="86">
        <v>10000000</v>
      </c>
      <c r="J129" s="85" t="s">
        <v>37</v>
      </c>
      <c r="K129" s="85" t="s">
        <v>38</v>
      </c>
      <c r="L129" s="56" t="s">
        <v>85</v>
      </c>
      <c r="M129" s="3"/>
    </row>
    <row r="130" spans="2:12" ht="44.25" customHeight="1">
      <c r="B130" s="14">
        <v>81141503</v>
      </c>
      <c r="C130" s="87" t="s">
        <v>102</v>
      </c>
      <c r="D130" s="45">
        <v>43101</v>
      </c>
      <c r="E130" s="24" t="s">
        <v>34</v>
      </c>
      <c r="F130" s="2" t="s">
        <v>35</v>
      </c>
      <c r="G130" s="2" t="s">
        <v>36</v>
      </c>
      <c r="H130" s="25">
        <v>8268000</v>
      </c>
      <c r="I130" s="34">
        <f aca="true" t="shared" si="2" ref="I130:I193">H130</f>
        <v>8268000</v>
      </c>
      <c r="J130" s="2" t="s">
        <v>37</v>
      </c>
      <c r="K130" s="2" t="s">
        <v>38</v>
      </c>
      <c r="L130" s="56" t="s">
        <v>85</v>
      </c>
    </row>
    <row r="131" spans="1:12" s="1" customFormat="1" ht="44.25" customHeight="1">
      <c r="A131" s="39"/>
      <c r="B131" s="2">
        <v>82101504</v>
      </c>
      <c r="C131" s="67" t="s">
        <v>229</v>
      </c>
      <c r="D131" s="28" t="s">
        <v>195</v>
      </c>
      <c r="E131" s="15" t="s">
        <v>175</v>
      </c>
      <c r="F131" s="16" t="s">
        <v>35</v>
      </c>
      <c r="G131" s="16" t="s">
        <v>36</v>
      </c>
      <c r="H131" s="17">
        <v>1300000</v>
      </c>
      <c r="I131" s="25">
        <f t="shared" si="2"/>
        <v>1300000</v>
      </c>
      <c r="J131" s="16" t="s">
        <v>37</v>
      </c>
      <c r="K131" s="16" t="s">
        <v>38</v>
      </c>
      <c r="L131" s="56" t="s">
        <v>85</v>
      </c>
    </row>
    <row r="132" spans="1:12" s="1" customFormat="1" ht="44.25" customHeight="1">
      <c r="A132" s="39"/>
      <c r="B132" s="2">
        <v>82101504</v>
      </c>
      <c r="C132" s="67" t="s">
        <v>197</v>
      </c>
      <c r="D132" s="28">
        <v>43215</v>
      </c>
      <c r="E132" s="15" t="s">
        <v>175</v>
      </c>
      <c r="F132" s="16" t="s">
        <v>35</v>
      </c>
      <c r="G132" s="16" t="s">
        <v>36</v>
      </c>
      <c r="H132" s="17">
        <v>830000</v>
      </c>
      <c r="I132" s="25">
        <f t="shared" si="2"/>
        <v>830000</v>
      </c>
      <c r="J132" s="16" t="s">
        <v>37</v>
      </c>
      <c r="K132" s="16" t="s">
        <v>38</v>
      </c>
      <c r="L132" s="56" t="s">
        <v>85</v>
      </c>
    </row>
    <row r="133" spans="2:13" ht="44.25" customHeight="1">
      <c r="B133" s="2">
        <v>82101504</v>
      </c>
      <c r="C133" s="67" t="s">
        <v>230</v>
      </c>
      <c r="D133" s="28" t="s">
        <v>174</v>
      </c>
      <c r="E133" s="15" t="s">
        <v>236</v>
      </c>
      <c r="F133" s="16" t="s">
        <v>35</v>
      </c>
      <c r="G133" s="16" t="s">
        <v>36</v>
      </c>
      <c r="H133" s="17">
        <v>1209600</v>
      </c>
      <c r="I133" s="25">
        <f t="shared" si="2"/>
        <v>1209600</v>
      </c>
      <c r="J133" s="16" t="s">
        <v>37</v>
      </c>
      <c r="K133" s="16" t="s">
        <v>38</v>
      </c>
      <c r="L133" s="56" t="s">
        <v>85</v>
      </c>
      <c r="M133" s="1"/>
    </row>
    <row r="134" spans="2:13" ht="44.25" customHeight="1">
      <c r="B134" s="2">
        <v>82101503</v>
      </c>
      <c r="C134" s="16" t="s">
        <v>178</v>
      </c>
      <c r="D134" s="28">
        <v>43192</v>
      </c>
      <c r="E134" s="24" t="s">
        <v>48</v>
      </c>
      <c r="F134" s="16" t="s">
        <v>35</v>
      </c>
      <c r="G134" s="16" t="s">
        <v>36</v>
      </c>
      <c r="H134" s="17">
        <v>11900000</v>
      </c>
      <c r="I134" s="25">
        <f t="shared" si="2"/>
        <v>11900000</v>
      </c>
      <c r="J134" s="16" t="s">
        <v>37</v>
      </c>
      <c r="K134" s="16" t="s">
        <v>38</v>
      </c>
      <c r="L134" s="56" t="s">
        <v>85</v>
      </c>
      <c r="M134" s="1"/>
    </row>
    <row r="135" spans="2:12" ht="44.25" customHeight="1">
      <c r="B135" s="2">
        <v>77101505</v>
      </c>
      <c r="C135" s="88" t="s">
        <v>204</v>
      </c>
      <c r="D135" s="45">
        <v>43191</v>
      </c>
      <c r="E135" s="24" t="s">
        <v>57</v>
      </c>
      <c r="F135" s="2" t="s">
        <v>35</v>
      </c>
      <c r="G135" s="2" t="s">
        <v>36</v>
      </c>
      <c r="H135" s="25">
        <v>2248292</v>
      </c>
      <c r="I135" s="25">
        <f t="shared" si="2"/>
        <v>2248292</v>
      </c>
      <c r="J135" s="2" t="s">
        <v>37</v>
      </c>
      <c r="K135" s="2" t="s">
        <v>38</v>
      </c>
      <c r="L135" s="56" t="s">
        <v>85</v>
      </c>
    </row>
    <row r="136" spans="2:13" ht="44.25" customHeight="1">
      <c r="B136" s="2">
        <v>93141808</v>
      </c>
      <c r="C136" s="2" t="s">
        <v>73</v>
      </c>
      <c r="D136" s="45">
        <v>43282</v>
      </c>
      <c r="E136" s="24" t="s">
        <v>48</v>
      </c>
      <c r="F136" s="2" t="s">
        <v>35</v>
      </c>
      <c r="G136" s="2" t="s">
        <v>36</v>
      </c>
      <c r="H136" s="25">
        <v>4000000</v>
      </c>
      <c r="I136" s="25">
        <f t="shared" si="2"/>
        <v>4000000</v>
      </c>
      <c r="J136" s="2" t="s">
        <v>37</v>
      </c>
      <c r="K136" s="2" t="s">
        <v>38</v>
      </c>
      <c r="L136" s="56" t="s">
        <v>85</v>
      </c>
      <c r="M136" s="1"/>
    </row>
    <row r="137" spans="2:12" ht="44.25" customHeight="1">
      <c r="B137" s="16">
        <v>81141504</v>
      </c>
      <c r="C137" s="89" t="s">
        <v>69</v>
      </c>
      <c r="D137" s="28">
        <v>43252</v>
      </c>
      <c r="E137" s="15" t="s">
        <v>45</v>
      </c>
      <c r="F137" s="16" t="s">
        <v>35</v>
      </c>
      <c r="G137" s="16" t="s">
        <v>36</v>
      </c>
      <c r="H137" s="17">
        <v>96204598</v>
      </c>
      <c r="I137" s="25">
        <f t="shared" si="2"/>
        <v>96204598</v>
      </c>
      <c r="J137" s="16" t="s">
        <v>37</v>
      </c>
      <c r="K137" s="16" t="s">
        <v>38</v>
      </c>
      <c r="L137" s="56" t="s">
        <v>85</v>
      </c>
    </row>
    <row r="138" spans="2:12" ht="44.25" customHeight="1">
      <c r="B138" s="2">
        <v>81141502</v>
      </c>
      <c r="C138" s="14" t="s">
        <v>126</v>
      </c>
      <c r="D138" s="45">
        <v>43101</v>
      </c>
      <c r="E138" s="24" t="s">
        <v>77</v>
      </c>
      <c r="F138" s="2" t="s">
        <v>35</v>
      </c>
      <c r="G138" s="2" t="s">
        <v>36</v>
      </c>
      <c r="H138" s="25">
        <v>70000000</v>
      </c>
      <c r="I138" s="25">
        <f t="shared" si="2"/>
        <v>70000000</v>
      </c>
      <c r="J138" s="2" t="s">
        <v>37</v>
      </c>
      <c r="K138" s="2" t="s">
        <v>38</v>
      </c>
      <c r="L138" s="56" t="s">
        <v>85</v>
      </c>
    </row>
    <row r="139" spans="2:12" ht="44.25" customHeight="1">
      <c r="B139" s="2">
        <v>81141502</v>
      </c>
      <c r="C139" s="14" t="s">
        <v>126</v>
      </c>
      <c r="D139" s="45">
        <v>43282</v>
      </c>
      <c r="E139" s="24" t="s">
        <v>77</v>
      </c>
      <c r="F139" s="2" t="s">
        <v>35</v>
      </c>
      <c r="G139" s="2" t="s">
        <v>36</v>
      </c>
      <c r="H139" s="25">
        <v>66000000</v>
      </c>
      <c r="I139" s="25">
        <f t="shared" si="2"/>
        <v>66000000</v>
      </c>
      <c r="J139" s="2" t="s">
        <v>37</v>
      </c>
      <c r="K139" s="2" t="s">
        <v>38</v>
      </c>
      <c r="L139" s="56" t="s">
        <v>85</v>
      </c>
    </row>
    <row r="140" spans="2:12" ht="44.25" customHeight="1">
      <c r="B140" s="2">
        <v>83121704</v>
      </c>
      <c r="C140" s="32" t="s">
        <v>88</v>
      </c>
      <c r="D140" s="45">
        <v>43344</v>
      </c>
      <c r="E140" s="24" t="s">
        <v>57</v>
      </c>
      <c r="F140" s="2" t="s">
        <v>35</v>
      </c>
      <c r="G140" s="2" t="s">
        <v>36</v>
      </c>
      <c r="H140" s="25">
        <v>3500000</v>
      </c>
      <c r="I140" s="25">
        <f t="shared" si="2"/>
        <v>3500000</v>
      </c>
      <c r="J140" s="2" t="s">
        <v>37</v>
      </c>
      <c r="K140" s="2" t="s">
        <v>38</v>
      </c>
      <c r="L140" s="56" t="s">
        <v>85</v>
      </c>
    </row>
    <row r="141" spans="2:12" ht="44.25" customHeight="1">
      <c r="B141" s="2">
        <v>76111600</v>
      </c>
      <c r="C141" s="61" t="s">
        <v>46</v>
      </c>
      <c r="D141" s="45">
        <v>43252</v>
      </c>
      <c r="E141" s="24" t="s">
        <v>103</v>
      </c>
      <c r="F141" s="2" t="s">
        <v>35</v>
      </c>
      <c r="G141" s="2" t="s">
        <v>36</v>
      </c>
      <c r="H141" s="25">
        <v>5000000</v>
      </c>
      <c r="I141" s="25">
        <f t="shared" si="2"/>
        <v>5000000</v>
      </c>
      <c r="J141" s="2" t="s">
        <v>37</v>
      </c>
      <c r="K141" s="2" t="s">
        <v>38</v>
      </c>
      <c r="L141" s="56" t="s">
        <v>85</v>
      </c>
    </row>
    <row r="142" spans="2:12" ht="44.25" customHeight="1">
      <c r="B142" s="2">
        <v>85121802</v>
      </c>
      <c r="C142" s="90" t="s">
        <v>55</v>
      </c>
      <c r="D142" s="45">
        <v>43101</v>
      </c>
      <c r="E142" s="24" t="s">
        <v>76</v>
      </c>
      <c r="F142" s="2" t="s">
        <v>35</v>
      </c>
      <c r="G142" s="2" t="s">
        <v>36</v>
      </c>
      <c r="H142" s="91">
        <v>1169367631</v>
      </c>
      <c r="I142" s="25">
        <f t="shared" si="2"/>
        <v>1169367631</v>
      </c>
      <c r="J142" s="2" t="s">
        <v>37</v>
      </c>
      <c r="K142" s="2" t="s">
        <v>38</v>
      </c>
      <c r="L142" s="56" t="s">
        <v>85</v>
      </c>
    </row>
    <row r="143" spans="1:13" s="1" customFormat="1" ht="44.25" customHeight="1">
      <c r="A143" s="39"/>
      <c r="B143" s="2">
        <v>85121802</v>
      </c>
      <c r="C143" s="79" t="s">
        <v>55</v>
      </c>
      <c r="D143" s="45">
        <v>43191</v>
      </c>
      <c r="E143" s="24" t="s">
        <v>76</v>
      </c>
      <c r="F143" s="2" t="s">
        <v>35</v>
      </c>
      <c r="G143" s="2" t="s">
        <v>36</v>
      </c>
      <c r="H143" s="25">
        <v>1174849569</v>
      </c>
      <c r="I143" s="25">
        <f t="shared" si="2"/>
        <v>1174849569</v>
      </c>
      <c r="J143" s="2" t="s">
        <v>37</v>
      </c>
      <c r="K143" s="2" t="s">
        <v>38</v>
      </c>
      <c r="L143" s="56" t="s">
        <v>85</v>
      </c>
      <c r="M143" s="3"/>
    </row>
    <row r="144" spans="2:12" ht="44.25" customHeight="1">
      <c r="B144" s="2">
        <v>85121803</v>
      </c>
      <c r="C144" s="79" t="s">
        <v>55</v>
      </c>
      <c r="D144" s="45">
        <v>43282</v>
      </c>
      <c r="E144" s="24" t="s">
        <v>57</v>
      </c>
      <c r="F144" s="2" t="s">
        <v>35</v>
      </c>
      <c r="G144" s="2" t="s">
        <v>36</v>
      </c>
      <c r="H144" s="63">
        <v>770791930</v>
      </c>
      <c r="I144" s="25">
        <f t="shared" si="2"/>
        <v>770791930</v>
      </c>
      <c r="J144" s="2" t="s">
        <v>37</v>
      </c>
      <c r="K144" s="2" t="s">
        <v>38</v>
      </c>
      <c r="L144" s="56" t="s">
        <v>85</v>
      </c>
    </row>
    <row r="145" spans="2:13" ht="44.25" customHeight="1">
      <c r="B145" s="2">
        <v>85121802</v>
      </c>
      <c r="C145" s="92" t="s">
        <v>91</v>
      </c>
      <c r="D145" s="45">
        <v>43132</v>
      </c>
      <c r="E145" s="24" t="s">
        <v>45</v>
      </c>
      <c r="F145" s="2" t="s">
        <v>35</v>
      </c>
      <c r="G145" s="2" t="s">
        <v>36</v>
      </c>
      <c r="H145" s="25">
        <v>20000000</v>
      </c>
      <c r="I145" s="25">
        <f t="shared" si="2"/>
        <v>20000000</v>
      </c>
      <c r="J145" s="2" t="s">
        <v>37</v>
      </c>
      <c r="K145" s="2" t="s">
        <v>38</v>
      </c>
      <c r="L145" s="56" t="s">
        <v>85</v>
      </c>
      <c r="M145" s="1"/>
    </row>
    <row r="146" spans="2:12" ht="44.25" customHeight="1">
      <c r="B146" s="14">
        <v>78181500</v>
      </c>
      <c r="C146" s="14" t="s">
        <v>109</v>
      </c>
      <c r="D146" s="66">
        <v>43132</v>
      </c>
      <c r="E146" s="70" t="s">
        <v>110</v>
      </c>
      <c r="F146" s="14" t="s">
        <v>35</v>
      </c>
      <c r="G146" s="14" t="s">
        <v>36</v>
      </c>
      <c r="H146" s="34">
        <v>20000000</v>
      </c>
      <c r="I146" s="25">
        <f t="shared" si="2"/>
        <v>20000000</v>
      </c>
      <c r="J146" s="14" t="s">
        <v>37</v>
      </c>
      <c r="K146" s="14" t="s">
        <v>38</v>
      </c>
      <c r="L146" s="56" t="s">
        <v>85</v>
      </c>
    </row>
    <row r="147" spans="2:12" ht="44.25" customHeight="1">
      <c r="B147" s="2">
        <v>72101516</v>
      </c>
      <c r="C147" s="73" t="s">
        <v>117</v>
      </c>
      <c r="D147" s="28">
        <v>43132</v>
      </c>
      <c r="E147" s="15" t="s">
        <v>67</v>
      </c>
      <c r="F147" s="16" t="s">
        <v>35</v>
      </c>
      <c r="G147" s="16" t="s">
        <v>36</v>
      </c>
      <c r="H147" s="17">
        <v>5000000</v>
      </c>
      <c r="I147" s="25">
        <f t="shared" si="2"/>
        <v>5000000</v>
      </c>
      <c r="J147" s="16" t="s">
        <v>37</v>
      </c>
      <c r="K147" s="16" t="s">
        <v>38</v>
      </c>
      <c r="L147" s="56" t="s">
        <v>85</v>
      </c>
    </row>
    <row r="148" spans="2:12" ht="44.25" customHeight="1">
      <c r="B148" s="14">
        <v>78181500</v>
      </c>
      <c r="C148" s="14" t="s">
        <v>210</v>
      </c>
      <c r="D148" s="66">
        <v>43132</v>
      </c>
      <c r="E148" s="70" t="s">
        <v>67</v>
      </c>
      <c r="F148" s="14" t="s">
        <v>35</v>
      </c>
      <c r="G148" s="14" t="s">
        <v>36</v>
      </c>
      <c r="H148" s="34">
        <v>10000000</v>
      </c>
      <c r="I148" s="25">
        <f t="shared" si="2"/>
        <v>10000000</v>
      </c>
      <c r="J148" s="14" t="s">
        <v>37</v>
      </c>
      <c r="K148" s="14" t="s">
        <v>38</v>
      </c>
      <c r="L148" s="56" t="s">
        <v>85</v>
      </c>
    </row>
    <row r="149" spans="1:13" s="1" customFormat="1" ht="44.25" customHeight="1">
      <c r="A149" s="39"/>
      <c r="B149" s="2">
        <v>85161501</v>
      </c>
      <c r="C149" s="93" t="s">
        <v>108</v>
      </c>
      <c r="D149" s="28">
        <v>43191</v>
      </c>
      <c r="E149" s="15" t="s">
        <v>237</v>
      </c>
      <c r="F149" s="16" t="s">
        <v>35</v>
      </c>
      <c r="G149" s="16" t="s">
        <v>36</v>
      </c>
      <c r="H149" s="17">
        <v>8000000</v>
      </c>
      <c r="I149" s="25">
        <f t="shared" si="2"/>
        <v>8000000</v>
      </c>
      <c r="J149" s="16" t="s">
        <v>37</v>
      </c>
      <c r="K149" s="16" t="s">
        <v>38</v>
      </c>
      <c r="L149" s="56" t="s">
        <v>85</v>
      </c>
      <c r="M149" s="3"/>
    </row>
    <row r="150" spans="1:13" s="1" customFormat="1" ht="44.25" customHeight="1">
      <c r="A150" s="39"/>
      <c r="B150" s="2">
        <v>85161501</v>
      </c>
      <c r="C150" s="94" t="s">
        <v>68</v>
      </c>
      <c r="D150" s="66">
        <v>43132</v>
      </c>
      <c r="E150" s="70" t="s">
        <v>76</v>
      </c>
      <c r="F150" s="14" t="s">
        <v>35</v>
      </c>
      <c r="G150" s="14" t="s">
        <v>36</v>
      </c>
      <c r="H150" s="34">
        <v>35500000</v>
      </c>
      <c r="I150" s="25">
        <f t="shared" si="2"/>
        <v>35500000</v>
      </c>
      <c r="J150" s="14" t="s">
        <v>37</v>
      </c>
      <c r="K150" s="14" t="s">
        <v>38</v>
      </c>
      <c r="L150" s="56" t="s">
        <v>85</v>
      </c>
      <c r="M150" s="3"/>
    </row>
    <row r="151" spans="1:13" s="1" customFormat="1" ht="44.25" customHeight="1">
      <c r="A151" s="39"/>
      <c r="B151" s="2">
        <v>85161501</v>
      </c>
      <c r="C151" s="94" t="s">
        <v>68</v>
      </c>
      <c r="D151" s="66">
        <v>43252</v>
      </c>
      <c r="E151" s="70" t="s">
        <v>77</v>
      </c>
      <c r="F151" s="14" t="s">
        <v>35</v>
      </c>
      <c r="G151" s="14" t="s">
        <v>36</v>
      </c>
      <c r="H151" s="34">
        <v>71000000</v>
      </c>
      <c r="I151" s="25">
        <f t="shared" si="2"/>
        <v>71000000</v>
      </c>
      <c r="J151" s="14" t="s">
        <v>37</v>
      </c>
      <c r="K151" s="14" t="s">
        <v>38</v>
      </c>
      <c r="L151" s="56" t="s">
        <v>85</v>
      </c>
      <c r="M151" s="3"/>
    </row>
    <row r="152" spans="1:12" s="1" customFormat="1" ht="44.25" customHeight="1">
      <c r="A152" s="39"/>
      <c r="B152" s="16">
        <v>72101516</v>
      </c>
      <c r="C152" s="61" t="s">
        <v>65</v>
      </c>
      <c r="D152" s="45">
        <v>43252</v>
      </c>
      <c r="E152" s="24" t="s">
        <v>87</v>
      </c>
      <c r="F152" s="2" t="s">
        <v>35</v>
      </c>
      <c r="G152" s="2" t="s">
        <v>36</v>
      </c>
      <c r="H152" s="25">
        <v>10000000</v>
      </c>
      <c r="I152" s="25">
        <f t="shared" si="2"/>
        <v>10000000</v>
      </c>
      <c r="J152" s="2" t="s">
        <v>37</v>
      </c>
      <c r="K152" s="2" t="s">
        <v>38</v>
      </c>
      <c r="L152" s="56" t="s">
        <v>85</v>
      </c>
    </row>
    <row r="153" spans="1:13" s="1" customFormat="1" ht="44.25" customHeight="1">
      <c r="A153" s="39"/>
      <c r="B153" s="14">
        <v>78181500</v>
      </c>
      <c r="C153" s="67" t="s">
        <v>203</v>
      </c>
      <c r="D153" s="66">
        <v>43132</v>
      </c>
      <c r="E153" s="70" t="s">
        <v>45</v>
      </c>
      <c r="F153" s="14" t="s">
        <v>35</v>
      </c>
      <c r="G153" s="14" t="s">
        <v>36</v>
      </c>
      <c r="H153" s="34">
        <v>10000000</v>
      </c>
      <c r="I153" s="25">
        <f t="shared" si="2"/>
        <v>10000000</v>
      </c>
      <c r="J153" s="14" t="s">
        <v>37</v>
      </c>
      <c r="K153" s="14" t="s">
        <v>38</v>
      </c>
      <c r="L153" s="56" t="s">
        <v>85</v>
      </c>
      <c r="M153" s="3"/>
    </row>
    <row r="154" spans="1:12" s="1" customFormat="1" ht="44.25" customHeight="1">
      <c r="A154" s="39"/>
      <c r="B154" s="2">
        <v>85161501</v>
      </c>
      <c r="C154" s="78" t="s">
        <v>62</v>
      </c>
      <c r="D154" s="28">
        <v>43132</v>
      </c>
      <c r="E154" s="15" t="s">
        <v>80</v>
      </c>
      <c r="F154" s="16" t="s">
        <v>35</v>
      </c>
      <c r="G154" s="16" t="s">
        <v>36</v>
      </c>
      <c r="H154" s="17">
        <v>24750000</v>
      </c>
      <c r="I154" s="25">
        <f t="shared" si="2"/>
        <v>24750000</v>
      </c>
      <c r="J154" s="16" t="s">
        <v>37</v>
      </c>
      <c r="K154" s="16" t="s">
        <v>38</v>
      </c>
      <c r="L154" s="56" t="s">
        <v>85</v>
      </c>
    </row>
    <row r="155" spans="2:13" ht="44.25" customHeight="1">
      <c r="B155" s="2">
        <v>85161501</v>
      </c>
      <c r="C155" s="78" t="s">
        <v>62</v>
      </c>
      <c r="D155" s="28">
        <v>43282</v>
      </c>
      <c r="E155" s="15" t="s">
        <v>77</v>
      </c>
      <c r="F155" s="16" t="s">
        <v>35</v>
      </c>
      <c r="G155" s="16" t="s">
        <v>36</v>
      </c>
      <c r="H155" s="17">
        <v>29700000</v>
      </c>
      <c r="I155" s="25">
        <f t="shared" si="2"/>
        <v>29700000</v>
      </c>
      <c r="J155" s="16" t="s">
        <v>37</v>
      </c>
      <c r="K155" s="16" t="s">
        <v>38</v>
      </c>
      <c r="L155" s="56" t="s">
        <v>85</v>
      </c>
      <c r="M155" s="1"/>
    </row>
    <row r="156" spans="2:13" ht="44.25" customHeight="1">
      <c r="B156" s="2">
        <v>78181500</v>
      </c>
      <c r="C156" s="78" t="s">
        <v>64</v>
      </c>
      <c r="D156" s="28">
        <v>43282</v>
      </c>
      <c r="E156" s="15" t="s">
        <v>80</v>
      </c>
      <c r="F156" s="16" t="s">
        <v>35</v>
      </c>
      <c r="G156" s="16" t="s">
        <v>36</v>
      </c>
      <c r="H156" s="17">
        <v>10000000</v>
      </c>
      <c r="I156" s="25">
        <f t="shared" si="2"/>
        <v>10000000</v>
      </c>
      <c r="J156" s="16" t="s">
        <v>37</v>
      </c>
      <c r="K156" s="16" t="s">
        <v>38</v>
      </c>
      <c r="L156" s="56" t="s">
        <v>85</v>
      </c>
      <c r="M156" s="1"/>
    </row>
    <row r="157" spans="2:13" ht="44.25" customHeight="1">
      <c r="B157" s="117">
        <v>82101603</v>
      </c>
      <c r="C157" s="95" t="s">
        <v>232</v>
      </c>
      <c r="D157" s="28">
        <v>43219</v>
      </c>
      <c r="E157" s="15" t="s">
        <v>77</v>
      </c>
      <c r="F157" s="16" t="s">
        <v>35</v>
      </c>
      <c r="G157" s="16" t="s">
        <v>36</v>
      </c>
      <c r="H157" s="17">
        <v>9000000</v>
      </c>
      <c r="I157" s="25">
        <f t="shared" si="2"/>
        <v>9000000</v>
      </c>
      <c r="J157" s="16" t="s">
        <v>37</v>
      </c>
      <c r="K157" s="16" t="s">
        <v>38</v>
      </c>
      <c r="L157" s="56" t="s">
        <v>85</v>
      </c>
      <c r="M157" s="1"/>
    </row>
    <row r="158" spans="2:13" ht="44.25" customHeight="1">
      <c r="B158" s="2">
        <v>72101516</v>
      </c>
      <c r="C158" s="73" t="s">
        <v>114</v>
      </c>
      <c r="D158" s="28">
        <v>43282</v>
      </c>
      <c r="E158" s="15" t="s">
        <v>76</v>
      </c>
      <c r="F158" s="16" t="s">
        <v>35</v>
      </c>
      <c r="G158" s="16" t="s">
        <v>36</v>
      </c>
      <c r="H158" s="17">
        <v>3392690</v>
      </c>
      <c r="I158" s="25">
        <f t="shared" si="2"/>
        <v>3392690</v>
      </c>
      <c r="J158" s="16" t="s">
        <v>37</v>
      </c>
      <c r="K158" s="16" t="s">
        <v>38</v>
      </c>
      <c r="L158" s="56" t="s">
        <v>85</v>
      </c>
      <c r="M158" s="1"/>
    </row>
    <row r="159" spans="2:12" ht="44.25" customHeight="1">
      <c r="B159" s="32">
        <v>78111808</v>
      </c>
      <c r="C159" s="67" t="s">
        <v>231</v>
      </c>
      <c r="D159" s="45">
        <v>43218</v>
      </c>
      <c r="E159" s="2" t="s">
        <v>175</v>
      </c>
      <c r="F159" s="2" t="s">
        <v>35</v>
      </c>
      <c r="G159" s="2" t="s">
        <v>36</v>
      </c>
      <c r="H159" s="25">
        <v>2650000</v>
      </c>
      <c r="I159" s="25">
        <f t="shared" si="2"/>
        <v>2650000</v>
      </c>
      <c r="J159" s="2" t="s">
        <v>37</v>
      </c>
      <c r="K159" s="2" t="s">
        <v>38</v>
      </c>
      <c r="L159" s="56" t="s">
        <v>85</v>
      </c>
    </row>
    <row r="160" spans="2:12" ht="44.25" customHeight="1">
      <c r="B160" s="118">
        <v>76121900</v>
      </c>
      <c r="C160" s="14" t="s">
        <v>54</v>
      </c>
      <c r="D160" s="45">
        <v>43101</v>
      </c>
      <c r="E160" s="2" t="s">
        <v>77</v>
      </c>
      <c r="F160" s="2" t="s">
        <v>35</v>
      </c>
      <c r="G160" s="2" t="s">
        <v>36</v>
      </c>
      <c r="H160" s="25">
        <v>40000000</v>
      </c>
      <c r="I160" s="25">
        <f t="shared" si="2"/>
        <v>40000000</v>
      </c>
      <c r="J160" s="2" t="s">
        <v>37</v>
      </c>
      <c r="K160" s="2" t="s">
        <v>38</v>
      </c>
      <c r="L160" s="56" t="s">
        <v>85</v>
      </c>
    </row>
    <row r="161" spans="1:13" s="1" customFormat="1" ht="44.25" customHeight="1">
      <c r="A161" s="39"/>
      <c r="B161" s="118">
        <v>76121900</v>
      </c>
      <c r="C161" s="14" t="s">
        <v>54</v>
      </c>
      <c r="D161" s="45">
        <v>43282</v>
      </c>
      <c r="E161" s="2" t="s">
        <v>77</v>
      </c>
      <c r="F161" s="2" t="s">
        <v>35</v>
      </c>
      <c r="G161" s="2" t="s">
        <v>36</v>
      </c>
      <c r="H161" s="25">
        <v>40000000</v>
      </c>
      <c r="I161" s="25">
        <f t="shared" si="2"/>
        <v>40000000</v>
      </c>
      <c r="J161" s="2" t="s">
        <v>37</v>
      </c>
      <c r="K161" s="2" t="s">
        <v>38</v>
      </c>
      <c r="L161" s="56" t="s">
        <v>85</v>
      </c>
      <c r="M161" s="3"/>
    </row>
    <row r="162" spans="1:13" s="1" customFormat="1" ht="44.25" customHeight="1">
      <c r="A162" s="39"/>
      <c r="B162" s="2">
        <v>32141100</v>
      </c>
      <c r="C162" s="72" t="s">
        <v>63</v>
      </c>
      <c r="D162" s="28">
        <v>43115</v>
      </c>
      <c r="E162" s="24" t="s">
        <v>67</v>
      </c>
      <c r="F162" s="2" t="s">
        <v>35</v>
      </c>
      <c r="G162" s="2" t="s">
        <v>36</v>
      </c>
      <c r="H162" s="25">
        <v>10000000</v>
      </c>
      <c r="I162" s="25">
        <f t="shared" si="2"/>
        <v>10000000</v>
      </c>
      <c r="J162" s="2" t="s">
        <v>37</v>
      </c>
      <c r="K162" s="2" t="s">
        <v>38</v>
      </c>
      <c r="L162" s="56" t="s">
        <v>85</v>
      </c>
      <c r="M162" s="3"/>
    </row>
    <row r="163" spans="2:13" ht="44.25" customHeight="1">
      <c r="B163" s="16">
        <v>78181500</v>
      </c>
      <c r="C163" s="67" t="s">
        <v>211</v>
      </c>
      <c r="D163" s="66">
        <v>43115</v>
      </c>
      <c r="E163" s="70" t="s">
        <v>45</v>
      </c>
      <c r="F163" s="14" t="s">
        <v>35</v>
      </c>
      <c r="G163" s="14" t="s">
        <v>36</v>
      </c>
      <c r="H163" s="34">
        <v>23000000</v>
      </c>
      <c r="I163" s="25">
        <f t="shared" si="2"/>
        <v>23000000</v>
      </c>
      <c r="J163" s="14" t="s">
        <v>37</v>
      </c>
      <c r="K163" s="14" t="s">
        <v>38</v>
      </c>
      <c r="L163" s="56" t="s">
        <v>85</v>
      </c>
      <c r="M163" s="1"/>
    </row>
    <row r="164" spans="2:13" ht="44.25" customHeight="1">
      <c r="B164" s="16">
        <v>78181500</v>
      </c>
      <c r="C164" s="16" t="s">
        <v>212</v>
      </c>
      <c r="D164" s="28">
        <v>43132</v>
      </c>
      <c r="E164" s="15" t="s">
        <v>67</v>
      </c>
      <c r="F164" s="16" t="s">
        <v>35</v>
      </c>
      <c r="G164" s="16" t="s">
        <v>36</v>
      </c>
      <c r="H164" s="17">
        <v>105000000</v>
      </c>
      <c r="I164" s="25">
        <f t="shared" si="2"/>
        <v>105000000</v>
      </c>
      <c r="J164" s="16" t="s">
        <v>37</v>
      </c>
      <c r="K164" s="16" t="s">
        <v>38</v>
      </c>
      <c r="L164" s="56" t="s">
        <v>85</v>
      </c>
      <c r="M164" s="1"/>
    </row>
    <row r="165" spans="2:12" ht="44.25" customHeight="1">
      <c r="B165" s="2">
        <v>72103300</v>
      </c>
      <c r="C165" s="72" t="s">
        <v>84</v>
      </c>
      <c r="D165" s="45">
        <v>43132</v>
      </c>
      <c r="E165" s="24" t="s">
        <v>80</v>
      </c>
      <c r="F165" s="2" t="s">
        <v>35</v>
      </c>
      <c r="G165" s="2" t="s">
        <v>36</v>
      </c>
      <c r="H165" s="25">
        <v>25000000</v>
      </c>
      <c r="I165" s="25">
        <f t="shared" si="2"/>
        <v>25000000</v>
      </c>
      <c r="J165" s="2" t="s">
        <v>37</v>
      </c>
      <c r="K165" s="2" t="s">
        <v>38</v>
      </c>
      <c r="L165" s="56" t="s">
        <v>85</v>
      </c>
    </row>
    <row r="166" spans="2:12" ht="44.25" customHeight="1">
      <c r="B166" s="2">
        <v>72103300</v>
      </c>
      <c r="C166" s="72" t="s">
        <v>84</v>
      </c>
      <c r="D166" s="45">
        <v>43313</v>
      </c>
      <c r="E166" s="24" t="s">
        <v>80</v>
      </c>
      <c r="F166" s="2" t="s">
        <v>35</v>
      </c>
      <c r="G166" s="2" t="s">
        <v>36</v>
      </c>
      <c r="H166" s="25">
        <v>25000000</v>
      </c>
      <c r="I166" s="25">
        <f t="shared" si="2"/>
        <v>25000000</v>
      </c>
      <c r="J166" s="2" t="s">
        <v>37</v>
      </c>
      <c r="K166" s="2" t="s">
        <v>38</v>
      </c>
      <c r="L166" s="56" t="s">
        <v>85</v>
      </c>
    </row>
    <row r="167" spans="2:12" ht="44.25" customHeight="1">
      <c r="B167" s="16">
        <v>70111706</v>
      </c>
      <c r="C167" s="78" t="s">
        <v>115</v>
      </c>
      <c r="D167" s="28">
        <v>43132</v>
      </c>
      <c r="E167" s="15" t="s">
        <v>77</v>
      </c>
      <c r="F167" s="16" t="s">
        <v>35</v>
      </c>
      <c r="G167" s="16" t="s">
        <v>36</v>
      </c>
      <c r="H167" s="17">
        <v>15600000</v>
      </c>
      <c r="I167" s="25">
        <f t="shared" si="2"/>
        <v>15600000</v>
      </c>
      <c r="J167" s="16" t="s">
        <v>37</v>
      </c>
      <c r="K167" s="16" t="s">
        <v>38</v>
      </c>
      <c r="L167" s="56" t="s">
        <v>85</v>
      </c>
    </row>
    <row r="168" spans="2:12" ht="44.25" customHeight="1">
      <c r="B168" s="16">
        <v>70111706</v>
      </c>
      <c r="C168" s="78" t="s">
        <v>115</v>
      </c>
      <c r="D168" s="28">
        <v>43282</v>
      </c>
      <c r="E168" s="15" t="s">
        <v>238</v>
      </c>
      <c r="F168" s="16" t="s">
        <v>35</v>
      </c>
      <c r="G168" s="16" t="s">
        <v>36</v>
      </c>
      <c r="H168" s="17">
        <v>15167000</v>
      </c>
      <c r="I168" s="25">
        <f t="shared" si="2"/>
        <v>15167000</v>
      </c>
      <c r="J168" s="16" t="s">
        <v>37</v>
      </c>
      <c r="K168" s="16" t="s">
        <v>38</v>
      </c>
      <c r="L168" s="56" t="s">
        <v>85</v>
      </c>
    </row>
    <row r="169" spans="2:13" ht="44.25" customHeight="1">
      <c r="B169" s="2" t="s">
        <v>50</v>
      </c>
      <c r="C169" s="96" t="s">
        <v>51</v>
      </c>
      <c r="D169" s="45">
        <v>43101</v>
      </c>
      <c r="E169" s="24" t="s">
        <v>34</v>
      </c>
      <c r="F169" s="2" t="s">
        <v>35</v>
      </c>
      <c r="G169" s="2" t="s">
        <v>36</v>
      </c>
      <c r="H169" s="25">
        <v>5000000</v>
      </c>
      <c r="I169" s="25">
        <f t="shared" si="2"/>
        <v>5000000</v>
      </c>
      <c r="J169" s="2" t="s">
        <v>37</v>
      </c>
      <c r="K169" s="2" t="s">
        <v>38</v>
      </c>
      <c r="L169" s="56" t="s">
        <v>85</v>
      </c>
      <c r="M169" s="1"/>
    </row>
    <row r="170" spans="2:12" ht="44.25" customHeight="1">
      <c r="B170" s="16">
        <v>91111500</v>
      </c>
      <c r="C170" s="97" t="s">
        <v>142</v>
      </c>
      <c r="D170" s="28">
        <v>43101</v>
      </c>
      <c r="E170" s="2" t="s">
        <v>77</v>
      </c>
      <c r="F170" s="16" t="s">
        <v>35</v>
      </c>
      <c r="G170" s="16" t="s">
        <v>36</v>
      </c>
      <c r="H170" s="17">
        <v>60000000</v>
      </c>
      <c r="I170" s="25">
        <f t="shared" si="2"/>
        <v>60000000</v>
      </c>
      <c r="J170" s="16" t="s">
        <v>37</v>
      </c>
      <c r="K170" s="16" t="s">
        <v>38</v>
      </c>
      <c r="L170" s="56" t="s">
        <v>85</v>
      </c>
    </row>
    <row r="171" spans="2:12" ht="44.25" customHeight="1">
      <c r="B171" s="2">
        <v>91111500</v>
      </c>
      <c r="C171" s="74" t="s">
        <v>142</v>
      </c>
      <c r="D171" s="45">
        <v>43282</v>
      </c>
      <c r="E171" s="2" t="s">
        <v>192</v>
      </c>
      <c r="F171" s="2" t="s">
        <v>35</v>
      </c>
      <c r="G171" s="2" t="s">
        <v>36</v>
      </c>
      <c r="H171" s="25">
        <v>60000000</v>
      </c>
      <c r="I171" s="25">
        <f t="shared" si="2"/>
        <v>60000000</v>
      </c>
      <c r="J171" s="2" t="s">
        <v>37</v>
      </c>
      <c r="K171" s="2" t="s">
        <v>38</v>
      </c>
      <c r="L171" s="56" t="s">
        <v>85</v>
      </c>
    </row>
    <row r="172" spans="2:13" ht="44.25" customHeight="1">
      <c r="B172" s="14">
        <v>72101506</v>
      </c>
      <c r="C172" s="67" t="s">
        <v>201</v>
      </c>
      <c r="D172" s="66">
        <v>43101</v>
      </c>
      <c r="E172" s="70" t="s">
        <v>34</v>
      </c>
      <c r="F172" s="14" t="s">
        <v>35</v>
      </c>
      <c r="G172" s="14" t="s">
        <v>36</v>
      </c>
      <c r="H172" s="34">
        <v>9056376</v>
      </c>
      <c r="I172" s="25">
        <f t="shared" si="2"/>
        <v>9056376</v>
      </c>
      <c r="J172" s="14" t="s">
        <v>37</v>
      </c>
      <c r="K172" s="14" t="s">
        <v>38</v>
      </c>
      <c r="L172" s="56" t="s">
        <v>85</v>
      </c>
      <c r="M172" s="1"/>
    </row>
    <row r="173" spans="2:12" ht="44.25" customHeight="1">
      <c r="B173" s="16">
        <v>81112306</v>
      </c>
      <c r="C173" s="78" t="s">
        <v>116</v>
      </c>
      <c r="D173" s="28">
        <v>43160</v>
      </c>
      <c r="E173" s="15" t="s">
        <v>67</v>
      </c>
      <c r="F173" s="16" t="s">
        <v>35</v>
      </c>
      <c r="G173" s="16" t="s">
        <v>36</v>
      </c>
      <c r="H173" s="17">
        <v>106535000</v>
      </c>
      <c r="I173" s="25">
        <f t="shared" si="2"/>
        <v>106535000</v>
      </c>
      <c r="J173" s="16" t="s">
        <v>37</v>
      </c>
      <c r="K173" s="16" t="s">
        <v>38</v>
      </c>
      <c r="L173" s="56" t="s">
        <v>85</v>
      </c>
    </row>
    <row r="174" spans="2:13" ht="44.25" customHeight="1">
      <c r="B174" s="2">
        <v>82101601</v>
      </c>
      <c r="C174" s="16" t="s">
        <v>172</v>
      </c>
      <c r="D174" s="28" t="s">
        <v>173</v>
      </c>
      <c r="E174" s="15" t="s">
        <v>77</v>
      </c>
      <c r="F174" s="16" t="s">
        <v>35</v>
      </c>
      <c r="G174" s="16" t="s">
        <v>36</v>
      </c>
      <c r="H174" s="17">
        <v>6000000</v>
      </c>
      <c r="I174" s="25">
        <f t="shared" si="2"/>
        <v>6000000</v>
      </c>
      <c r="J174" s="16" t="s">
        <v>37</v>
      </c>
      <c r="K174" s="16" t="s">
        <v>38</v>
      </c>
      <c r="L174" s="56" t="s">
        <v>85</v>
      </c>
      <c r="M174" s="1"/>
    </row>
    <row r="175" spans="1:12" s="1" customFormat="1" ht="44.25" customHeight="1">
      <c r="A175" s="39"/>
      <c r="B175" s="2">
        <v>82101601</v>
      </c>
      <c r="C175" s="16" t="s">
        <v>172</v>
      </c>
      <c r="D175" s="28" t="s">
        <v>173</v>
      </c>
      <c r="E175" s="15" t="s">
        <v>77</v>
      </c>
      <c r="F175" s="16" t="s">
        <v>35</v>
      </c>
      <c r="G175" s="16" t="s">
        <v>36</v>
      </c>
      <c r="H175" s="17">
        <v>6000000</v>
      </c>
      <c r="I175" s="25">
        <f t="shared" si="2"/>
        <v>6000000</v>
      </c>
      <c r="J175" s="16" t="s">
        <v>37</v>
      </c>
      <c r="K175" s="16" t="s">
        <v>38</v>
      </c>
      <c r="L175" s="56" t="s">
        <v>85</v>
      </c>
    </row>
    <row r="176" spans="1:12" s="1" customFormat="1" ht="44.25" customHeight="1">
      <c r="A176" s="39"/>
      <c r="B176" s="2">
        <v>82101601</v>
      </c>
      <c r="C176" s="16" t="s">
        <v>172</v>
      </c>
      <c r="D176" s="28">
        <v>43205</v>
      </c>
      <c r="E176" s="15" t="s">
        <v>87</v>
      </c>
      <c r="F176" s="16" t="s">
        <v>35</v>
      </c>
      <c r="G176" s="16" t="s">
        <v>36</v>
      </c>
      <c r="H176" s="17">
        <v>50000000</v>
      </c>
      <c r="I176" s="25">
        <f t="shared" si="2"/>
        <v>50000000</v>
      </c>
      <c r="J176" s="16" t="s">
        <v>37</v>
      </c>
      <c r="K176" s="16" t="s">
        <v>38</v>
      </c>
      <c r="L176" s="56" t="s">
        <v>85</v>
      </c>
    </row>
    <row r="177" spans="2:12" ht="44.25" customHeight="1">
      <c r="B177" s="2">
        <v>92121701</v>
      </c>
      <c r="C177" s="82" t="s">
        <v>53</v>
      </c>
      <c r="D177" s="45">
        <v>43101</v>
      </c>
      <c r="E177" s="24" t="s">
        <v>34</v>
      </c>
      <c r="F177" s="2" t="s">
        <v>35</v>
      </c>
      <c r="G177" s="2" t="s">
        <v>36</v>
      </c>
      <c r="H177" s="25">
        <v>3060000</v>
      </c>
      <c r="I177" s="25">
        <f t="shared" si="2"/>
        <v>3060000</v>
      </c>
      <c r="J177" s="2" t="s">
        <v>37</v>
      </c>
      <c r="K177" s="2" t="s">
        <v>38</v>
      </c>
      <c r="L177" s="56" t="s">
        <v>85</v>
      </c>
    </row>
    <row r="178" spans="2:12" ht="44.25" customHeight="1">
      <c r="B178" s="16">
        <v>92101501</v>
      </c>
      <c r="C178" s="89" t="s">
        <v>52</v>
      </c>
      <c r="D178" s="28">
        <v>43101</v>
      </c>
      <c r="E178" s="15" t="s">
        <v>77</v>
      </c>
      <c r="F178" s="16" t="s">
        <v>35</v>
      </c>
      <c r="G178" s="16" t="s">
        <v>36</v>
      </c>
      <c r="H178" s="17">
        <v>230493018</v>
      </c>
      <c r="I178" s="25">
        <f t="shared" si="2"/>
        <v>230493018</v>
      </c>
      <c r="J178" s="16" t="s">
        <v>37</v>
      </c>
      <c r="K178" s="16" t="s">
        <v>38</v>
      </c>
      <c r="L178" s="56" t="s">
        <v>85</v>
      </c>
    </row>
    <row r="179" spans="2:12" ht="44.25" customHeight="1">
      <c r="B179" s="16">
        <v>92101501</v>
      </c>
      <c r="C179" s="89" t="s">
        <v>52</v>
      </c>
      <c r="D179" s="28">
        <v>43282</v>
      </c>
      <c r="E179" s="15" t="s">
        <v>57</v>
      </c>
      <c r="F179" s="16" t="s">
        <v>35</v>
      </c>
      <c r="G179" s="16" t="s">
        <v>36</v>
      </c>
      <c r="H179" s="17">
        <v>76831006</v>
      </c>
      <c r="I179" s="25">
        <f t="shared" si="2"/>
        <v>76831006</v>
      </c>
      <c r="J179" s="16" t="s">
        <v>37</v>
      </c>
      <c r="K179" s="16" t="s">
        <v>38</v>
      </c>
      <c r="L179" s="56" t="s">
        <v>85</v>
      </c>
    </row>
    <row r="180" spans="2:12" ht="44.25" customHeight="1">
      <c r="B180" s="119">
        <v>72154066</v>
      </c>
      <c r="C180" s="61" t="s">
        <v>66</v>
      </c>
      <c r="D180" s="45">
        <v>43221</v>
      </c>
      <c r="E180" s="24" t="s">
        <v>77</v>
      </c>
      <c r="F180" s="2" t="s">
        <v>35</v>
      </c>
      <c r="G180" s="2" t="s">
        <v>36</v>
      </c>
      <c r="H180" s="25">
        <v>23000000</v>
      </c>
      <c r="I180" s="25">
        <f t="shared" si="2"/>
        <v>23000000</v>
      </c>
      <c r="J180" s="2" t="s">
        <v>37</v>
      </c>
      <c r="K180" s="2" t="s">
        <v>38</v>
      </c>
      <c r="L180" s="56" t="s">
        <v>85</v>
      </c>
    </row>
    <row r="181" spans="2:12" ht="44.25" customHeight="1">
      <c r="B181" s="2">
        <v>43233200</v>
      </c>
      <c r="C181" s="14" t="s">
        <v>153</v>
      </c>
      <c r="D181" s="28">
        <v>43132</v>
      </c>
      <c r="E181" s="24" t="s">
        <v>154</v>
      </c>
      <c r="F181" s="2" t="s">
        <v>35</v>
      </c>
      <c r="G181" s="2" t="s">
        <v>36</v>
      </c>
      <c r="H181" s="25">
        <v>10000000</v>
      </c>
      <c r="I181" s="25">
        <f t="shared" si="2"/>
        <v>10000000</v>
      </c>
      <c r="J181" s="2" t="s">
        <v>37</v>
      </c>
      <c r="K181" s="2" t="s">
        <v>38</v>
      </c>
      <c r="L181" s="56" t="s">
        <v>85</v>
      </c>
    </row>
    <row r="182" spans="2:12" ht="44.25" customHeight="1">
      <c r="B182" s="2">
        <v>43233200</v>
      </c>
      <c r="C182" s="14" t="s">
        <v>161</v>
      </c>
      <c r="D182" s="45">
        <v>42853</v>
      </c>
      <c r="E182" s="24" t="s">
        <v>57</v>
      </c>
      <c r="F182" s="2" t="s">
        <v>35</v>
      </c>
      <c r="G182" s="2" t="s">
        <v>36</v>
      </c>
      <c r="H182" s="25">
        <v>27500000</v>
      </c>
      <c r="I182" s="25">
        <f t="shared" si="2"/>
        <v>27500000</v>
      </c>
      <c r="J182" s="2" t="s">
        <v>37</v>
      </c>
      <c r="K182" s="2" t="s">
        <v>38</v>
      </c>
      <c r="L182" s="56" t="s">
        <v>85</v>
      </c>
    </row>
    <row r="183" spans="2:12" ht="44.25" customHeight="1">
      <c r="B183" s="51">
        <v>43221705</v>
      </c>
      <c r="C183" s="32" t="s">
        <v>186</v>
      </c>
      <c r="D183" s="30">
        <v>43191</v>
      </c>
      <c r="E183" s="31" t="s">
        <v>194</v>
      </c>
      <c r="F183" s="32" t="s">
        <v>35</v>
      </c>
      <c r="G183" s="32" t="s">
        <v>36</v>
      </c>
      <c r="H183" s="33">
        <v>37485000</v>
      </c>
      <c r="I183" s="25">
        <f t="shared" si="2"/>
        <v>37485000</v>
      </c>
      <c r="J183" s="32" t="s">
        <v>37</v>
      </c>
      <c r="K183" s="32" t="s">
        <v>38</v>
      </c>
      <c r="L183" s="56" t="s">
        <v>85</v>
      </c>
    </row>
    <row r="184" spans="2:12" ht="44.25" customHeight="1">
      <c r="B184" s="2">
        <v>43233200</v>
      </c>
      <c r="C184" s="16" t="s">
        <v>112</v>
      </c>
      <c r="D184" s="28" t="s">
        <v>104</v>
      </c>
      <c r="E184" s="15" t="s">
        <v>83</v>
      </c>
      <c r="F184" s="16" t="s">
        <v>35</v>
      </c>
      <c r="G184" s="16" t="s">
        <v>36</v>
      </c>
      <c r="H184" s="17">
        <v>64855000</v>
      </c>
      <c r="I184" s="25">
        <f t="shared" si="2"/>
        <v>64855000</v>
      </c>
      <c r="J184" s="16" t="s">
        <v>37</v>
      </c>
      <c r="K184" s="16" t="s">
        <v>38</v>
      </c>
      <c r="L184" s="56" t="s">
        <v>85</v>
      </c>
    </row>
    <row r="185" spans="2:12" ht="44.25" customHeight="1">
      <c r="B185" s="32">
        <v>90101604</v>
      </c>
      <c r="C185" s="67" t="s">
        <v>199</v>
      </c>
      <c r="D185" s="28">
        <v>43215</v>
      </c>
      <c r="E185" s="31" t="s">
        <v>196</v>
      </c>
      <c r="F185" s="32" t="s">
        <v>35</v>
      </c>
      <c r="G185" s="32" t="s">
        <v>36</v>
      </c>
      <c r="H185" s="33">
        <v>7390533</v>
      </c>
      <c r="I185" s="25">
        <f t="shared" si="2"/>
        <v>7390533</v>
      </c>
      <c r="J185" s="32" t="s">
        <v>37</v>
      </c>
      <c r="K185" s="32" t="s">
        <v>38</v>
      </c>
      <c r="L185" s="56" t="s">
        <v>85</v>
      </c>
    </row>
    <row r="186" spans="2:12" ht="44.25" customHeight="1">
      <c r="B186" s="32">
        <v>55101500</v>
      </c>
      <c r="C186" s="98" t="s">
        <v>198</v>
      </c>
      <c r="D186" s="28">
        <v>43215</v>
      </c>
      <c r="E186" s="31" t="s">
        <v>196</v>
      </c>
      <c r="F186" s="32" t="s">
        <v>35</v>
      </c>
      <c r="G186" s="32" t="s">
        <v>36</v>
      </c>
      <c r="H186" s="33">
        <v>2555000</v>
      </c>
      <c r="I186" s="25">
        <f t="shared" si="2"/>
        <v>2555000</v>
      </c>
      <c r="J186" s="32" t="s">
        <v>37</v>
      </c>
      <c r="K186" s="32" t="s">
        <v>38</v>
      </c>
      <c r="L186" s="56" t="s">
        <v>85</v>
      </c>
    </row>
    <row r="187" spans="2:13" ht="44.25" customHeight="1">
      <c r="B187" s="16">
        <v>93131608</v>
      </c>
      <c r="C187" s="67" t="s">
        <v>202</v>
      </c>
      <c r="D187" s="45">
        <v>43101</v>
      </c>
      <c r="E187" s="24" t="s">
        <v>77</v>
      </c>
      <c r="F187" s="2" t="s">
        <v>35</v>
      </c>
      <c r="G187" s="2" t="s">
        <v>36</v>
      </c>
      <c r="H187" s="25">
        <v>23000000</v>
      </c>
      <c r="I187" s="25">
        <f t="shared" si="2"/>
        <v>23000000</v>
      </c>
      <c r="J187" s="16" t="s">
        <v>37</v>
      </c>
      <c r="K187" s="16" t="s">
        <v>38</v>
      </c>
      <c r="L187" s="56" t="s">
        <v>85</v>
      </c>
      <c r="M187" s="1"/>
    </row>
    <row r="188" spans="2:12" ht="44.25" customHeight="1">
      <c r="B188" s="16">
        <v>93131608</v>
      </c>
      <c r="C188" s="67" t="s">
        <v>202</v>
      </c>
      <c r="D188" s="45">
        <v>43282</v>
      </c>
      <c r="E188" s="24" t="s">
        <v>77</v>
      </c>
      <c r="F188" s="2" t="s">
        <v>35</v>
      </c>
      <c r="G188" s="2" t="s">
        <v>36</v>
      </c>
      <c r="H188" s="25">
        <v>23000000</v>
      </c>
      <c r="I188" s="25">
        <f t="shared" si="2"/>
        <v>23000000</v>
      </c>
      <c r="J188" s="2" t="s">
        <v>37</v>
      </c>
      <c r="K188" s="2" t="s">
        <v>38</v>
      </c>
      <c r="L188" s="56" t="s">
        <v>85</v>
      </c>
    </row>
    <row r="189" spans="2:12" ht="44.25" customHeight="1">
      <c r="B189" s="32" t="s">
        <v>163</v>
      </c>
      <c r="C189" s="32" t="s">
        <v>95</v>
      </c>
      <c r="D189" s="30">
        <v>43132</v>
      </c>
      <c r="E189" s="31" t="s">
        <v>80</v>
      </c>
      <c r="F189" s="32" t="s">
        <v>35</v>
      </c>
      <c r="G189" s="32" t="s">
        <v>36</v>
      </c>
      <c r="H189" s="33">
        <v>200000000</v>
      </c>
      <c r="I189" s="25">
        <f t="shared" si="2"/>
        <v>200000000</v>
      </c>
      <c r="J189" s="32" t="s">
        <v>37</v>
      </c>
      <c r="K189" s="32" t="s">
        <v>38</v>
      </c>
      <c r="L189" s="56" t="s">
        <v>85</v>
      </c>
    </row>
    <row r="190" spans="2:12" ht="44.25" customHeight="1">
      <c r="B190" s="32" t="s">
        <v>163</v>
      </c>
      <c r="C190" s="32" t="s">
        <v>95</v>
      </c>
      <c r="D190" s="30">
        <v>43282</v>
      </c>
      <c r="E190" s="31" t="s">
        <v>80</v>
      </c>
      <c r="F190" s="32" t="s">
        <v>35</v>
      </c>
      <c r="G190" s="32" t="s">
        <v>36</v>
      </c>
      <c r="H190" s="33">
        <v>200000000</v>
      </c>
      <c r="I190" s="25">
        <f t="shared" si="2"/>
        <v>200000000</v>
      </c>
      <c r="J190" s="32" t="s">
        <v>37</v>
      </c>
      <c r="K190" s="32" t="s">
        <v>38</v>
      </c>
      <c r="L190" s="56" t="s">
        <v>85</v>
      </c>
    </row>
    <row r="191" spans="2:12" ht="44.25" customHeight="1">
      <c r="B191" s="2">
        <v>82121507</v>
      </c>
      <c r="C191" s="14" t="s">
        <v>97</v>
      </c>
      <c r="D191" s="45">
        <v>43266</v>
      </c>
      <c r="E191" s="24" t="s">
        <v>75</v>
      </c>
      <c r="F191" s="2" t="s">
        <v>35</v>
      </c>
      <c r="G191" s="2" t="s">
        <v>36</v>
      </c>
      <c r="H191" s="25">
        <v>223878270</v>
      </c>
      <c r="I191" s="25">
        <f t="shared" si="2"/>
        <v>223878270</v>
      </c>
      <c r="J191" s="2" t="s">
        <v>37</v>
      </c>
      <c r="K191" s="2" t="s">
        <v>38</v>
      </c>
      <c r="L191" s="56" t="s">
        <v>85</v>
      </c>
    </row>
    <row r="192" spans="2:12" ht="44.25" customHeight="1">
      <c r="B192" s="32">
        <v>42131701</v>
      </c>
      <c r="C192" s="32" t="s">
        <v>119</v>
      </c>
      <c r="D192" s="41">
        <v>43252</v>
      </c>
      <c r="E192" s="31" t="s">
        <v>76</v>
      </c>
      <c r="F192" s="32" t="s">
        <v>35</v>
      </c>
      <c r="G192" s="32" t="s">
        <v>36</v>
      </c>
      <c r="H192" s="33">
        <v>80000000</v>
      </c>
      <c r="I192" s="25">
        <f t="shared" si="2"/>
        <v>80000000</v>
      </c>
      <c r="J192" s="32" t="s">
        <v>37</v>
      </c>
      <c r="K192" s="32" t="s">
        <v>38</v>
      </c>
      <c r="L192" s="56" t="s">
        <v>85</v>
      </c>
    </row>
    <row r="193" spans="1:12" ht="44.25" customHeight="1">
      <c r="A193" s="48"/>
      <c r="B193" s="2">
        <v>47131800</v>
      </c>
      <c r="C193" s="14" t="s">
        <v>81</v>
      </c>
      <c r="D193" s="45">
        <v>43132</v>
      </c>
      <c r="E193" s="2" t="s">
        <v>167</v>
      </c>
      <c r="F193" s="2" t="s">
        <v>35</v>
      </c>
      <c r="G193" s="2" t="s">
        <v>36</v>
      </c>
      <c r="H193" s="25">
        <v>30000000</v>
      </c>
      <c r="I193" s="25">
        <f t="shared" si="2"/>
        <v>30000000</v>
      </c>
      <c r="J193" s="2" t="s">
        <v>37</v>
      </c>
      <c r="K193" s="2" t="s">
        <v>38</v>
      </c>
      <c r="L193" s="56" t="s">
        <v>85</v>
      </c>
    </row>
    <row r="194" spans="1:12" ht="44.25" customHeight="1">
      <c r="A194" s="48"/>
      <c r="B194" s="2">
        <v>47131800</v>
      </c>
      <c r="C194" s="14" t="s">
        <v>81</v>
      </c>
      <c r="D194" s="45">
        <v>43282</v>
      </c>
      <c r="E194" s="2" t="s">
        <v>168</v>
      </c>
      <c r="F194" s="2" t="s">
        <v>35</v>
      </c>
      <c r="G194" s="2" t="s">
        <v>36</v>
      </c>
      <c r="H194" s="25">
        <v>30000000</v>
      </c>
      <c r="I194" s="25">
        <f aca="true" t="shared" si="3" ref="I194:I237">H194</f>
        <v>30000000</v>
      </c>
      <c r="J194" s="2" t="s">
        <v>37</v>
      </c>
      <c r="K194" s="2" t="s">
        <v>38</v>
      </c>
      <c r="L194" s="56" t="s">
        <v>85</v>
      </c>
    </row>
    <row r="195" spans="2:12" ht="44.25" customHeight="1">
      <c r="B195" s="16" t="s">
        <v>58</v>
      </c>
      <c r="C195" s="38" t="s">
        <v>121</v>
      </c>
      <c r="D195" s="28">
        <v>43221</v>
      </c>
      <c r="E195" s="15" t="s">
        <v>48</v>
      </c>
      <c r="F195" s="16" t="s">
        <v>35</v>
      </c>
      <c r="G195" s="16" t="s">
        <v>36</v>
      </c>
      <c r="H195" s="17">
        <v>5000000</v>
      </c>
      <c r="I195" s="25">
        <f t="shared" si="3"/>
        <v>5000000</v>
      </c>
      <c r="J195" s="16" t="s">
        <v>37</v>
      </c>
      <c r="K195" s="16" t="s">
        <v>38</v>
      </c>
      <c r="L195" s="56" t="s">
        <v>85</v>
      </c>
    </row>
    <row r="196" spans="1:12" ht="44.25" customHeight="1">
      <c r="A196" s="40"/>
      <c r="B196" s="2" t="s">
        <v>135</v>
      </c>
      <c r="C196" s="42" t="s">
        <v>164</v>
      </c>
      <c r="D196" s="99">
        <v>43266</v>
      </c>
      <c r="E196" s="100" t="s">
        <v>77</v>
      </c>
      <c r="F196" s="101" t="s">
        <v>35</v>
      </c>
      <c r="G196" s="101" t="s">
        <v>36</v>
      </c>
      <c r="H196" s="102">
        <v>55000000</v>
      </c>
      <c r="I196" s="25">
        <f t="shared" si="3"/>
        <v>55000000</v>
      </c>
      <c r="J196" s="101" t="s">
        <v>37</v>
      </c>
      <c r="K196" s="101" t="s">
        <v>38</v>
      </c>
      <c r="L196" s="56" t="s">
        <v>85</v>
      </c>
    </row>
    <row r="197" spans="2:12" ht="44.25" customHeight="1">
      <c r="B197" s="2" t="s">
        <v>187</v>
      </c>
      <c r="C197" s="2" t="s">
        <v>165</v>
      </c>
      <c r="D197" s="45">
        <v>43191</v>
      </c>
      <c r="E197" s="24" t="s">
        <v>134</v>
      </c>
      <c r="F197" s="2" t="s">
        <v>35</v>
      </c>
      <c r="G197" s="2" t="s">
        <v>36</v>
      </c>
      <c r="H197" s="25">
        <v>67868070</v>
      </c>
      <c r="I197" s="25">
        <f t="shared" si="3"/>
        <v>67868070</v>
      </c>
      <c r="J197" s="2" t="s">
        <v>37</v>
      </c>
      <c r="K197" s="2" t="s">
        <v>38</v>
      </c>
      <c r="L197" s="56" t="s">
        <v>85</v>
      </c>
    </row>
    <row r="198" spans="2:12" ht="44.25" customHeight="1">
      <c r="B198" s="2" t="s">
        <v>59</v>
      </c>
      <c r="C198" s="50" t="s">
        <v>123</v>
      </c>
      <c r="D198" s="28">
        <v>43160</v>
      </c>
      <c r="E198" s="24" t="s">
        <v>48</v>
      </c>
      <c r="F198" s="2" t="s">
        <v>35</v>
      </c>
      <c r="G198" s="2" t="s">
        <v>36</v>
      </c>
      <c r="H198" s="25">
        <v>5000000</v>
      </c>
      <c r="I198" s="25">
        <f t="shared" si="3"/>
        <v>5000000</v>
      </c>
      <c r="J198" s="2" t="s">
        <v>37</v>
      </c>
      <c r="K198" s="2" t="s">
        <v>38</v>
      </c>
      <c r="L198" s="56" t="s">
        <v>85</v>
      </c>
    </row>
    <row r="199" spans="2:12" ht="44.25" customHeight="1">
      <c r="B199" s="32" t="s">
        <v>157</v>
      </c>
      <c r="C199" s="32" t="s">
        <v>148</v>
      </c>
      <c r="D199" s="30">
        <v>43221</v>
      </c>
      <c r="E199" s="31" t="s">
        <v>75</v>
      </c>
      <c r="F199" s="32" t="s">
        <v>35</v>
      </c>
      <c r="G199" s="32" t="s">
        <v>36</v>
      </c>
      <c r="H199" s="33">
        <v>15206295</v>
      </c>
      <c r="I199" s="25">
        <f t="shared" si="3"/>
        <v>15206295</v>
      </c>
      <c r="J199" s="32" t="s">
        <v>37</v>
      </c>
      <c r="K199" s="32" t="s">
        <v>38</v>
      </c>
      <c r="L199" s="56" t="s">
        <v>85</v>
      </c>
    </row>
    <row r="200" spans="2:12" ht="44.25" customHeight="1">
      <c r="B200" s="2">
        <v>43233200</v>
      </c>
      <c r="C200" s="14" t="s">
        <v>82</v>
      </c>
      <c r="D200" s="45">
        <v>42904</v>
      </c>
      <c r="E200" s="24" t="s">
        <v>83</v>
      </c>
      <c r="F200" s="2" t="s">
        <v>35</v>
      </c>
      <c r="G200" s="2" t="s">
        <v>36</v>
      </c>
      <c r="H200" s="25">
        <v>120724800</v>
      </c>
      <c r="I200" s="25">
        <f t="shared" si="3"/>
        <v>120724800</v>
      </c>
      <c r="J200" s="2" t="s">
        <v>37</v>
      </c>
      <c r="K200" s="2" t="s">
        <v>38</v>
      </c>
      <c r="L200" s="56" t="s">
        <v>85</v>
      </c>
    </row>
    <row r="201" spans="2:12" ht="44.25" customHeight="1">
      <c r="B201" s="2" t="s">
        <v>89</v>
      </c>
      <c r="C201" s="14" t="s">
        <v>124</v>
      </c>
      <c r="D201" s="45">
        <v>43132</v>
      </c>
      <c r="E201" s="24" t="s">
        <v>110</v>
      </c>
      <c r="F201" s="2" t="s">
        <v>35</v>
      </c>
      <c r="G201" s="2" t="s">
        <v>36</v>
      </c>
      <c r="H201" s="25">
        <v>20000000</v>
      </c>
      <c r="I201" s="25">
        <f t="shared" si="3"/>
        <v>20000000</v>
      </c>
      <c r="J201" s="2" t="s">
        <v>37</v>
      </c>
      <c r="K201" s="2" t="s">
        <v>38</v>
      </c>
      <c r="L201" s="56" t="s">
        <v>85</v>
      </c>
    </row>
    <row r="202" spans="2:12" ht="44.25" customHeight="1">
      <c r="B202" s="2" t="s">
        <v>162</v>
      </c>
      <c r="C202" s="69" t="s">
        <v>209</v>
      </c>
      <c r="D202" s="103">
        <v>43191</v>
      </c>
      <c r="E202" s="104" t="s">
        <v>154</v>
      </c>
      <c r="F202" s="42" t="s">
        <v>35</v>
      </c>
      <c r="G202" s="42" t="s">
        <v>36</v>
      </c>
      <c r="H202" s="105">
        <v>10000000</v>
      </c>
      <c r="I202" s="102">
        <f t="shared" si="3"/>
        <v>10000000</v>
      </c>
      <c r="J202" s="42" t="s">
        <v>37</v>
      </c>
      <c r="K202" s="101" t="s">
        <v>38</v>
      </c>
      <c r="L202" s="56" t="s">
        <v>85</v>
      </c>
    </row>
    <row r="203" spans="2:12" ht="44.25" customHeight="1">
      <c r="B203" s="2" t="s">
        <v>162</v>
      </c>
      <c r="C203" s="69" t="s">
        <v>209</v>
      </c>
      <c r="D203" s="103">
        <v>43221</v>
      </c>
      <c r="E203" s="104" t="s">
        <v>77</v>
      </c>
      <c r="F203" s="42" t="s">
        <v>35</v>
      </c>
      <c r="G203" s="42" t="s">
        <v>36</v>
      </c>
      <c r="H203" s="105">
        <v>50000000</v>
      </c>
      <c r="I203" s="102">
        <f t="shared" si="3"/>
        <v>50000000</v>
      </c>
      <c r="J203" s="42" t="s">
        <v>37</v>
      </c>
      <c r="K203" s="101" t="s">
        <v>38</v>
      </c>
      <c r="L203" s="56" t="s">
        <v>85</v>
      </c>
    </row>
    <row r="204" spans="2:12" ht="44.25" customHeight="1">
      <c r="B204" s="2" t="s">
        <v>132</v>
      </c>
      <c r="C204" s="32" t="s">
        <v>90</v>
      </c>
      <c r="D204" s="45">
        <v>43132</v>
      </c>
      <c r="E204" s="24" t="s">
        <v>34</v>
      </c>
      <c r="F204" s="2" t="s">
        <v>35</v>
      </c>
      <c r="G204" s="2" t="s">
        <v>36</v>
      </c>
      <c r="H204" s="25">
        <v>5000000</v>
      </c>
      <c r="I204" s="25">
        <f t="shared" si="3"/>
        <v>5000000</v>
      </c>
      <c r="J204" s="2" t="s">
        <v>37</v>
      </c>
      <c r="K204" s="2" t="s">
        <v>38</v>
      </c>
      <c r="L204" s="56" t="s">
        <v>85</v>
      </c>
    </row>
    <row r="205" spans="2:12" ht="44.25" customHeight="1">
      <c r="B205" s="85" t="s">
        <v>158</v>
      </c>
      <c r="C205" s="94" t="s">
        <v>86</v>
      </c>
      <c r="D205" s="106">
        <v>43132</v>
      </c>
      <c r="E205" s="107" t="s">
        <v>77</v>
      </c>
      <c r="F205" s="93" t="s">
        <v>35</v>
      </c>
      <c r="G205" s="93" t="s">
        <v>36</v>
      </c>
      <c r="H205" s="108">
        <v>600000000</v>
      </c>
      <c r="I205" s="25">
        <f t="shared" si="3"/>
        <v>600000000</v>
      </c>
      <c r="J205" s="93" t="s">
        <v>37</v>
      </c>
      <c r="K205" s="93" t="s">
        <v>38</v>
      </c>
      <c r="L205" s="56" t="s">
        <v>85</v>
      </c>
    </row>
    <row r="206" spans="2:12" ht="44.25" customHeight="1" thickBot="1">
      <c r="B206" s="85" t="s">
        <v>159</v>
      </c>
      <c r="C206" s="94" t="s">
        <v>86</v>
      </c>
      <c r="D206" s="106">
        <v>43132</v>
      </c>
      <c r="E206" s="107" t="s">
        <v>77</v>
      </c>
      <c r="F206" s="93" t="s">
        <v>35</v>
      </c>
      <c r="G206" s="109" t="s">
        <v>36</v>
      </c>
      <c r="H206" s="110">
        <v>600000000</v>
      </c>
      <c r="I206" s="25">
        <f t="shared" si="3"/>
        <v>600000000</v>
      </c>
      <c r="J206" s="109" t="s">
        <v>37</v>
      </c>
      <c r="K206" s="109" t="s">
        <v>38</v>
      </c>
      <c r="L206" s="56" t="s">
        <v>85</v>
      </c>
    </row>
    <row r="207" spans="2:12" ht="44.25" customHeight="1">
      <c r="B207" s="85" t="s">
        <v>158</v>
      </c>
      <c r="C207" s="94" t="s">
        <v>86</v>
      </c>
      <c r="D207" s="106">
        <v>43313</v>
      </c>
      <c r="E207" s="100" t="s">
        <v>80</v>
      </c>
      <c r="F207" s="101" t="s">
        <v>35</v>
      </c>
      <c r="G207" s="101" t="s">
        <v>36</v>
      </c>
      <c r="H207" s="102">
        <v>600000000</v>
      </c>
      <c r="I207" s="25">
        <f t="shared" si="3"/>
        <v>600000000</v>
      </c>
      <c r="J207" s="101" t="s">
        <v>37</v>
      </c>
      <c r="K207" s="101" t="s">
        <v>38</v>
      </c>
      <c r="L207" s="56" t="s">
        <v>85</v>
      </c>
    </row>
    <row r="208" spans="2:12" ht="44.25" customHeight="1">
      <c r="B208" s="85" t="s">
        <v>159</v>
      </c>
      <c r="C208" s="94" t="s">
        <v>86</v>
      </c>
      <c r="D208" s="106">
        <v>43313</v>
      </c>
      <c r="E208" s="107" t="s">
        <v>80</v>
      </c>
      <c r="F208" s="93" t="s">
        <v>35</v>
      </c>
      <c r="G208" s="93" t="s">
        <v>36</v>
      </c>
      <c r="H208" s="108">
        <v>600000000</v>
      </c>
      <c r="I208" s="25">
        <f t="shared" si="3"/>
        <v>600000000</v>
      </c>
      <c r="J208" s="93" t="s">
        <v>37</v>
      </c>
      <c r="K208" s="93" t="s">
        <v>38</v>
      </c>
      <c r="L208" s="56" t="s">
        <v>85</v>
      </c>
    </row>
    <row r="209" spans="2:12" ht="44.25" customHeight="1">
      <c r="B209" s="85" t="s">
        <v>160</v>
      </c>
      <c r="C209" s="94" t="s">
        <v>86</v>
      </c>
      <c r="D209" s="99" t="s">
        <v>169</v>
      </c>
      <c r="E209" s="100" t="s">
        <v>48</v>
      </c>
      <c r="F209" s="101" t="s">
        <v>35</v>
      </c>
      <c r="G209" s="101" t="s">
        <v>36</v>
      </c>
      <c r="H209" s="102">
        <v>23000000</v>
      </c>
      <c r="I209" s="25">
        <f t="shared" si="3"/>
        <v>23000000</v>
      </c>
      <c r="J209" s="101" t="s">
        <v>37</v>
      </c>
      <c r="K209" s="101" t="s">
        <v>38</v>
      </c>
      <c r="L209" s="56" t="s">
        <v>85</v>
      </c>
    </row>
    <row r="210" spans="2:12" ht="44.25" customHeight="1">
      <c r="B210" s="85" t="s">
        <v>160</v>
      </c>
      <c r="C210" s="94" t="s">
        <v>86</v>
      </c>
      <c r="D210" s="99">
        <v>43151</v>
      </c>
      <c r="E210" s="100" t="s">
        <v>48</v>
      </c>
      <c r="F210" s="101" t="s">
        <v>35</v>
      </c>
      <c r="G210" s="101" t="s">
        <v>36</v>
      </c>
      <c r="H210" s="102">
        <v>23000000</v>
      </c>
      <c r="I210" s="25">
        <f t="shared" si="3"/>
        <v>23000000</v>
      </c>
      <c r="J210" s="101" t="s">
        <v>37</v>
      </c>
      <c r="K210" s="101" t="s">
        <v>38</v>
      </c>
      <c r="L210" s="56" t="s">
        <v>85</v>
      </c>
    </row>
    <row r="211" spans="2:12" ht="44.25" customHeight="1">
      <c r="B211" s="85" t="s">
        <v>160</v>
      </c>
      <c r="C211" s="94" t="s">
        <v>86</v>
      </c>
      <c r="D211" s="106">
        <v>43160</v>
      </c>
      <c r="E211" s="100" t="s">
        <v>77</v>
      </c>
      <c r="F211" s="101" t="s">
        <v>35</v>
      </c>
      <c r="G211" s="101" t="s">
        <v>36</v>
      </c>
      <c r="H211" s="102">
        <v>100000000</v>
      </c>
      <c r="I211" s="25">
        <f t="shared" si="3"/>
        <v>100000000</v>
      </c>
      <c r="J211" s="101" t="s">
        <v>37</v>
      </c>
      <c r="K211" s="101" t="s">
        <v>38</v>
      </c>
      <c r="L211" s="56" t="s">
        <v>85</v>
      </c>
    </row>
    <row r="212" spans="1:13" s="1" customFormat="1" ht="44.25" customHeight="1">
      <c r="A212" s="40"/>
      <c r="B212" s="85" t="s">
        <v>160</v>
      </c>
      <c r="C212" s="94" t="s">
        <v>86</v>
      </c>
      <c r="D212" s="106">
        <v>43266</v>
      </c>
      <c r="E212" s="100" t="s">
        <v>80</v>
      </c>
      <c r="F212" s="101" t="s">
        <v>35</v>
      </c>
      <c r="G212" s="101" t="s">
        <v>36</v>
      </c>
      <c r="H212" s="102">
        <v>100000000</v>
      </c>
      <c r="I212" s="25">
        <f t="shared" si="3"/>
        <v>100000000</v>
      </c>
      <c r="J212" s="101" t="s">
        <v>37</v>
      </c>
      <c r="K212" s="101" t="s">
        <v>38</v>
      </c>
      <c r="L212" s="56" t="s">
        <v>85</v>
      </c>
      <c r="M212" s="3"/>
    </row>
    <row r="213" spans="2:12" ht="44.25" customHeight="1">
      <c r="B213" s="32" t="s">
        <v>179</v>
      </c>
      <c r="C213" s="32" t="s">
        <v>149</v>
      </c>
      <c r="D213" s="30">
        <v>43252</v>
      </c>
      <c r="E213" s="31" t="s">
        <v>75</v>
      </c>
      <c r="F213" s="32" t="s">
        <v>35</v>
      </c>
      <c r="G213" s="32" t="s">
        <v>36</v>
      </c>
      <c r="H213" s="33">
        <v>300000000</v>
      </c>
      <c r="I213" s="25">
        <f t="shared" si="3"/>
        <v>300000000</v>
      </c>
      <c r="J213" s="32" t="s">
        <v>37</v>
      </c>
      <c r="K213" s="32" t="s">
        <v>38</v>
      </c>
      <c r="L213" s="56" t="s">
        <v>85</v>
      </c>
    </row>
    <row r="214" spans="2:12" ht="44.25" customHeight="1">
      <c r="B214" s="16">
        <v>41115612</v>
      </c>
      <c r="C214" s="16" t="s">
        <v>225</v>
      </c>
      <c r="D214" s="28">
        <v>43101</v>
      </c>
      <c r="E214" s="15" t="s">
        <v>77</v>
      </c>
      <c r="F214" s="16" t="s">
        <v>35</v>
      </c>
      <c r="G214" s="16" t="s">
        <v>36</v>
      </c>
      <c r="H214" s="17">
        <v>80000000</v>
      </c>
      <c r="I214" s="25">
        <f t="shared" si="3"/>
        <v>80000000</v>
      </c>
      <c r="J214" s="16" t="s">
        <v>37</v>
      </c>
      <c r="K214" s="16" t="s">
        <v>38</v>
      </c>
      <c r="L214" s="56" t="s">
        <v>85</v>
      </c>
    </row>
    <row r="215" spans="2:12" ht="44.25" customHeight="1">
      <c r="B215" s="16">
        <v>41115612</v>
      </c>
      <c r="C215" s="16" t="s">
        <v>225</v>
      </c>
      <c r="D215" s="28">
        <v>43266</v>
      </c>
      <c r="E215" s="15" t="s">
        <v>77</v>
      </c>
      <c r="F215" s="16" t="s">
        <v>35</v>
      </c>
      <c r="G215" s="16" t="s">
        <v>36</v>
      </c>
      <c r="H215" s="17">
        <v>80000000</v>
      </c>
      <c r="I215" s="25">
        <f t="shared" si="3"/>
        <v>80000000</v>
      </c>
      <c r="J215" s="16" t="s">
        <v>37</v>
      </c>
      <c r="K215" s="16" t="s">
        <v>38</v>
      </c>
      <c r="L215" s="56" t="s">
        <v>85</v>
      </c>
    </row>
    <row r="216" spans="2:12" ht="44.25" customHeight="1">
      <c r="B216" s="16" t="s">
        <v>71</v>
      </c>
      <c r="C216" s="16" t="s">
        <v>226</v>
      </c>
      <c r="D216" s="28">
        <v>43132</v>
      </c>
      <c r="E216" s="24" t="s">
        <v>77</v>
      </c>
      <c r="F216" s="2" t="s">
        <v>35</v>
      </c>
      <c r="G216" s="2" t="s">
        <v>36</v>
      </c>
      <c r="H216" s="25">
        <v>50000000</v>
      </c>
      <c r="I216" s="25">
        <f t="shared" si="3"/>
        <v>50000000</v>
      </c>
      <c r="J216" s="2" t="s">
        <v>37</v>
      </c>
      <c r="K216" s="2" t="s">
        <v>38</v>
      </c>
      <c r="L216" s="56" t="s">
        <v>85</v>
      </c>
    </row>
    <row r="217" spans="2:12" ht="44.25" customHeight="1">
      <c r="B217" s="2" t="s">
        <v>71</v>
      </c>
      <c r="C217" s="16" t="s">
        <v>226</v>
      </c>
      <c r="D217" s="45">
        <v>43313</v>
      </c>
      <c r="E217" s="24" t="s">
        <v>80</v>
      </c>
      <c r="F217" s="2" t="s">
        <v>35</v>
      </c>
      <c r="G217" s="2" t="s">
        <v>36</v>
      </c>
      <c r="H217" s="25">
        <v>50000000</v>
      </c>
      <c r="I217" s="25">
        <f t="shared" si="3"/>
        <v>50000000</v>
      </c>
      <c r="J217" s="2" t="s">
        <v>37</v>
      </c>
      <c r="K217" s="2" t="s">
        <v>38</v>
      </c>
      <c r="L217" s="56" t="s">
        <v>85</v>
      </c>
    </row>
    <row r="218" spans="2:13" ht="44.25" customHeight="1">
      <c r="B218" s="32">
        <v>42152006</v>
      </c>
      <c r="C218" s="32" t="s">
        <v>94</v>
      </c>
      <c r="D218" s="30">
        <v>43132</v>
      </c>
      <c r="E218" s="31" t="s">
        <v>80</v>
      </c>
      <c r="F218" s="32" t="s">
        <v>35</v>
      </c>
      <c r="G218" s="32" t="s">
        <v>36</v>
      </c>
      <c r="H218" s="33">
        <v>50000000</v>
      </c>
      <c r="I218" s="25">
        <f t="shared" si="3"/>
        <v>50000000</v>
      </c>
      <c r="J218" s="32" t="s">
        <v>37</v>
      </c>
      <c r="K218" s="32" t="s">
        <v>38</v>
      </c>
      <c r="L218" s="56" t="s">
        <v>85</v>
      </c>
      <c r="M218" s="1"/>
    </row>
    <row r="219" spans="2:12" ht="44.25" customHeight="1">
      <c r="B219" s="32">
        <v>42152006</v>
      </c>
      <c r="C219" s="32" t="s">
        <v>94</v>
      </c>
      <c r="D219" s="30">
        <v>43252</v>
      </c>
      <c r="E219" s="31" t="s">
        <v>80</v>
      </c>
      <c r="F219" s="32" t="s">
        <v>35</v>
      </c>
      <c r="G219" s="32" t="s">
        <v>36</v>
      </c>
      <c r="H219" s="33">
        <v>50000000</v>
      </c>
      <c r="I219" s="25">
        <f t="shared" si="3"/>
        <v>50000000</v>
      </c>
      <c r="J219" s="32" t="s">
        <v>37</v>
      </c>
      <c r="K219" s="32" t="s">
        <v>38</v>
      </c>
      <c r="L219" s="56" t="s">
        <v>85</v>
      </c>
    </row>
    <row r="220" spans="2:12" ht="44.25" customHeight="1">
      <c r="B220" s="32">
        <v>90101604</v>
      </c>
      <c r="C220" s="111" t="s">
        <v>92</v>
      </c>
      <c r="D220" s="28">
        <v>43160</v>
      </c>
      <c r="E220" s="31" t="s">
        <v>170</v>
      </c>
      <c r="F220" s="32" t="s">
        <v>35</v>
      </c>
      <c r="G220" s="32" t="s">
        <v>36</v>
      </c>
      <c r="H220" s="33">
        <v>20000000</v>
      </c>
      <c r="I220" s="25">
        <f t="shared" si="3"/>
        <v>20000000</v>
      </c>
      <c r="J220" s="32" t="s">
        <v>37</v>
      </c>
      <c r="K220" s="32" t="s">
        <v>38</v>
      </c>
      <c r="L220" s="56" t="s">
        <v>85</v>
      </c>
    </row>
    <row r="221" spans="2:12" ht="44.25" customHeight="1">
      <c r="B221" s="2">
        <v>93141808</v>
      </c>
      <c r="C221" s="14" t="s">
        <v>96</v>
      </c>
      <c r="D221" s="45">
        <v>43160</v>
      </c>
      <c r="E221" s="24" t="s">
        <v>77</v>
      </c>
      <c r="F221" s="2" t="s">
        <v>35</v>
      </c>
      <c r="G221" s="2" t="s">
        <v>36</v>
      </c>
      <c r="H221" s="25">
        <v>150000000</v>
      </c>
      <c r="I221" s="25">
        <f t="shared" si="3"/>
        <v>150000000</v>
      </c>
      <c r="J221" s="2" t="s">
        <v>37</v>
      </c>
      <c r="K221" s="2" t="s">
        <v>38</v>
      </c>
      <c r="L221" s="56" t="s">
        <v>85</v>
      </c>
    </row>
    <row r="222" spans="2:12" ht="44.25" customHeight="1">
      <c r="B222" s="2">
        <v>53102700</v>
      </c>
      <c r="C222" s="2" t="s">
        <v>138</v>
      </c>
      <c r="D222" s="45">
        <v>43221</v>
      </c>
      <c r="E222" s="24" t="s">
        <v>57</v>
      </c>
      <c r="F222" s="2" t="s">
        <v>35</v>
      </c>
      <c r="G222" s="2" t="s">
        <v>36</v>
      </c>
      <c r="H222" s="25">
        <v>30000000</v>
      </c>
      <c r="I222" s="25">
        <f t="shared" si="3"/>
        <v>30000000</v>
      </c>
      <c r="J222" s="2" t="s">
        <v>37</v>
      </c>
      <c r="K222" s="2" t="s">
        <v>38</v>
      </c>
      <c r="L222" s="56" t="s">
        <v>85</v>
      </c>
    </row>
    <row r="223" spans="2:12" ht="44.25" customHeight="1">
      <c r="B223" s="16">
        <v>85121902</v>
      </c>
      <c r="C223" s="16" t="s">
        <v>56</v>
      </c>
      <c r="D223" s="28">
        <v>43101</v>
      </c>
      <c r="E223" s="15" t="s">
        <v>76</v>
      </c>
      <c r="F223" s="16" t="s">
        <v>35</v>
      </c>
      <c r="G223" s="16" t="s">
        <v>36</v>
      </c>
      <c r="H223" s="17">
        <v>430855245</v>
      </c>
      <c r="I223" s="25">
        <f t="shared" si="3"/>
        <v>430855245</v>
      </c>
      <c r="J223" s="16" t="s">
        <v>37</v>
      </c>
      <c r="K223" s="16" t="s">
        <v>38</v>
      </c>
      <c r="L223" s="56" t="s">
        <v>85</v>
      </c>
    </row>
    <row r="224" spans="2:12" ht="44.25" customHeight="1">
      <c r="B224" s="2">
        <v>85121902</v>
      </c>
      <c r="C224" s="14" t="s">
        <v>56</v>
      </c>
      <c r="D224" s="45">
        <v>43191</v>
      </c>
      <c r="E224" s="24" t="s">
        <v>76</v>
      </c>
      <c r="F224" s="2" t="s">
        <v>35</v>
      </c>
      <c r="G224" s="2" t="s">
        <v>36</v>
      </c>
      <c r="H224" s="25">
        <v>434460639</v>
      </c>
      <c r="I224" s="25">
        <f t="shared" si="3"/>
        <v>434460639</v>
      </c>
      <c r="J224" s="2" t="s">
        <v>37</v>
      </c>
      <c r="K224" s="2" t="s">
        <v>38</v>
      </c>
      <c r="L224" s="56" t="s">
        <v>85</v>
      </c>
    </row>
    <row r="225" spans="2:12" ht="44.25" customHeight="1">
      <c r="B225" s="2">
        <v>85121902</v>
      </c>
      <c r="C225" s="14" t="s">
        <v>56</v>
      </c>
      <c r="D225" s="45">
        <v>43282</v>
      </c>
      <c r="E225" s="24" t="s">
        <v>76</v>
      </c>
      <c r="F225" s="2" t="s">
        <v>35</v>
      </c>
      <c r="G225" s="2" t="s">
        <v>36</v>
      </c>
      <c r="H225" s="25">
        <v>351248830</v>
      </c>
      <c r="I225" s="25">
        <f t="shared" si="3"/>
        <v>351248830</v>
      </c>
      <c r="J225" s="2" t="s">
        <v>37</v>
      </c>
      <c r="K225" s="2" t="s">
        <v>38</v>
      </c>
      <c r="L225" s="56" t="s">
        <v>85</v>
      </c>
    </row>
    <row r="226" spans="2:12" ht="44.25" customHeight="1">
      <c r="B226" s="32" t="s">
        <v>180</v>
      </c>
      <c r="C226" s="32" t="s">
        <v>111</v>
      </c>
      <c r="D226" s="30">
        <v>43252</v>
      </c>
      <c r="E226" s="31" t="s">
        <v>75</v>
      </c>
      <c r="F226" s="32" t="s">
        <v>35</v>
      </c>
      <c r="G226" s="32" t="s">
        <v>36</v>
      </c>
      <c r="H226" s="33">
        <v>100000000</v>
      </c>
      <c r="I226" s="25">
        <f t="shared" si="3"/>
        <v>100000000</v>
      </c>
      <c r="J226" s="32" t="s">
        <v>37</v>
      </c>
      <c r="K226" s="32" t="s">
        <v>38</v>
      </c>
      <c r="L226" s="56" t="s">
        <v>85</v>
      </c>
    </row>
    <row r="227" spans="2:12" ht="44.25" customHeight="1">
      <c r="B227" s="2">
        <v>93141808</v>
      </c>
      <c r="C227" s="67" t="s">
        <v>200</v>
      </c>
      <c r="D227" s="28">
        <v>43216</v>
      </c>
      <c r="E227" s="31" t="s">
        <v>77</v>
      </c>
      <c r="F227" s="32" t="s">
        <v>35</v>
      </c>
      <c r="G227" s="32" t="s">
        <v>36</v>
      </c>
      <c r="H227" s="33">
        <v>8362500</v>
      </c>
      <c r="I227" s="25">
        <f t="shared" si="3"/>
        <v>8362500</v>
      </c>
      <c r="J227" s="32" t="s">
        <v>37</v>
      </c>
      <c r="K227" s="32" t="s">
        <v>38</v>
      </c>
      <c r="L227" s="56" t="s">
        <v>85</v>
      </c>
    </row>
    <row r="228" spans="2:12" ht="44.25" customHeight="1">
      <c r="B228" s="2">
        <v>44103103</v>
      </c>
      <c r="C228" s="2" t="s">
        <v>150</v>
      </c>
      <c r="D228" s="45">
        <v>43191</v>
      </c>
      <c r="E228" s="24" t="s">
        <v>183</v>
      </c>
      <c r="F228" s="2" t="s">
        <v>35</v>
      </c>
      <c r="G228" s="2" t="s">
        <v>36</v>
      </c>
      <c r="H228" s="25">
        <v>91070000</v>
      </c>
      <c r="I228" s="25">
        <f t="shared" si="3"/>
        <v>91070000</v>
      </c>
      <c r="J228" s="2" t="s">
        <v>37</v>
      </c>
      <c r="K228" s="2" t="s">
        <v>38</v>
      </c>
      <c r="L228" s="56" t="s">
        <v>85</v>
      </c>
    </row>
    <row r="229" spans="2:12" ht="44.25" customHeight="1">
      <c r="B229" s="16" t="s">
        <v>49</v>
      </c>
      <c r="C229" s="16" t="s">
        <v>125</v>
      </c>
      <c r="D229" s="28">
        <v>43221</v>
      </c>
      <c r="E229" s="15" t="s">
        <v>76</v>
      </c>
      <c r="F229" s="16" t="s">
        <v>35</v>
      </c>
      <c r="G229" s="16" t="s">
        <v>36</v>
      </c>
      <c r="H229" s="17">
        <v>10000000</v>
      </c>
      <c r="I229" s="25">
        <f t="shared" si="3"/>
        <v>10000000</v>
      </c>
      <c r="J229" s="16" t="s">
        <v>37</v>
      </c>
      <c r="K229" s="16" t="s">
        <v>38</v>
      </c>
      <c r="L229" s="56" t="s">
        <v>85</v>
      </c>
    </row>
    <row r="230" spans="2:12" ht="44.25" customHeight="1">
      <c r="B230" s="16" t="s">
        <v>49</v>
      </c>
      <c r="C230" s="16" t="s">
        <v>136</v>
      </c>
      <c r="D230" s="28">
        <v>43221</v>
      </c>
      <c r="E230" s="15" t="s">
        <v>76</v>
      </c>
      <c r="F230" s="16" t="s">
        <v>35</v>
      </c>
      <c r="G230" s="16" t="s">
        <v>36</v>
      </c>
      <c r="H230" s="17">
        <v>25000000</v>
      </c>
      <c r="I230" s="25">
        <f t="shared" si="3"/>
        <v>25000000</v>
      </c>
      <c r="J230" s="16" t="s">
        <v>37</v>
      </c>
      <c r="K230" s="16" t="s">
        <v>38</v>
      </c>
      <c r="L230" s="56" t="s">
        <v>85</v>
      </c>
    </row>
    <row r="231" spans="2:12" ht="44.25" customHeight="1">
      <c r="B231" s="2" t="s">
        <v>72</v>
      </c>
      <c r="C231" s="2" t="s">
        <v>137</v>
      </c>
      <c r="D231" s="45">
        <v>43252</v>
      </c>
      <c r="E231" s="24" t="s">
        <v>76</v>
      </c>
      <c r="F231" s="2" t="s">
        <v>35</v>
      </c>
      <c r="G231" s="2" t="s">
        <v>36</v>
      </c>
      <c r="H231" s="25">
        <v>50000000</v>
      </c>
      <c r="I231" s="25">
        <f t="shared" si="3"/>
        <v>50000000</v>
      </c>
      <c r="J231" s="2" t="s">
        <v>37</v>
      </c>
      <c r="K231" s="2" t="s">
        <v>38</v>
      </c>
      <c r="L231" s="56" t="s">
        <v>85</v>
      </c>
    </row>
    <row r="232" spans="2:12" ht="44.25" customHeight="1">
      <c r="B232" s="2">
        <v>46182200</v>
      </c>
      <c r="C232" s="50" t="s">
        <v>122</v>
      </c>
      <c r="D232" s="28">
        <v>43221</v>
      </c>
      <c r="E232" s="24" t="s">
        <v>48</v>
      </c>
      <c r="F232" s="2" t="s">
        <v>35</v>
      </c>
      <c r="G232" s="2" t="s">
        <v>36</v>
      </c>
      <c r="H232" s="25">
        <v>3000000</v>
      </c>
      <c r="I232" s="25">
        <f t="shared" si="3"/>
        <v>3000000</v>
      </c>
      <c r="J232" s="2" t="s">
        <v>37</v>
      </c>
      <c r="K232" s="2" t="s">
        <v>38</v>
      </c>
      <c r="L232" s="56" t="s">
        <v>85</v>
      </c>
    </row>
    <row r="233" spans="2:12" ht="44.25" customHeight="1">
      <c r="B233" s="2" t="s">
        <v>60</v>
      </c>
      <c r="C233" s="50" t="s">
        <v>120</v>
      </c>
      <c r="D233" s="28">
        <v>43221</v>
      </c>
      <c r="E233" s="24" t="s">
        <v>48</v>
      </c>
      <c r="F233" s="2" t="s">
        <v>35</v>
      </c>
      <c r="G233" s="2" t="s">
        <v>36</v>
      </c>
      <c r="H233" s="25">
        <v>2000000</v>
      </c>
      <c r="I233" s="25">
        <f t="shared" si="3"/>
        <v>2000000</v>
      </c>
      <c r="J233" s="2" t="s">
        <v>37</v>
      </c>
      <c r="K233" s="2" t="s">
        <v>38</v>
      </c>
      <c r="L233" s="56" t="s">
        <v>85</v>
      </c>
    </row>
    <row r="234" spans="2:12" ht="44.25" customHeight="1" thickBot="1">
      <c r="B234" s="2" t="s">
        <v>70</v>
      </c>
      <c r="C234" s="14" t="s">
        <v>208</v>
      </c>
      <c r="D234" s="45">
        <v>43191</v>
      </c>
      <c r="E234" s="24" t="s">
        <v>77</v>
      </c>
      <c r="F234" s="2" t="s">
        <v>35</v>
      </c>
      <c r="G234" s="112" t="s">
        <v>36</v>
      </c>
      <c r="H234" s="113">
        <v>95000000</v>
      </c>
      <c r="I234" s="25">
        <f t="shared" si="3"/>
        <v>95000000</v>
      </c>
      <c r="J234" s="112" t="s">
        <v>37</v>
      </c>
      <c r="K234" s="112" t="s">
        <v>38</v>
      </c>
      <c r="L234" s="56" t="s">
        <v>85</v>
      </c>
    </row>
    <row r="235" spans="2:12" ht="44.25" customHeight="1" thickBot="1">
      <c r="B235" s="2" t="s">
        <v>70</v>
      </c>
      <c r="C235" s="14" t="s">
        <v>208</v>
      </c>
      <c r="D235" s="45">
        <v>43235</v>
      </c>
      <c r="E235" s="24" t="s">
        <v>79</v>
      </c>
      <c r="F235" s="2" t="s">
        <v>35</v>
      </c>
      <c r="G235" s="112" t="s">
        <v>36</v>
      </c>
      <c r="H235" s="113">
        <v>50000000</v>
      </c>
      <c r="I235" s="25">
        <f t="shared" si="3"/>
        <v>50000000</v>
      </c>
      <c r="J235" s="112" t="s">
        <v>37</v>
      </c>
      <c r="K235" s="112" t="s">
        <v>38</v>
      </c>
      <c r="L235" s="56" t="s">
        <v>85</v>
      </c>
    </row>
    <row r="236" spans="2:12" ht="39.75" customHeight="1" thickBot="1">
      <c r="B236" s="32">
        <v>30161500</v>
      </c>
      <c r="C236" s="32" t="s">
        <v>185</v>
      </c>
      <c r="D236" s="30">
        <v>43313</v>
      </c>
      <c r="E236" s="31" t="s">
        <v>78</v>
      </c>
      <c r="F236" s="32" t="s">
        <v>35</v>
      </c>
      <c r="G236" s="32" t="s">
        <v>36</v>
      </c>
      <c r="H236" s="62">
        <v>170585904</v>
      </c>
      <c r="I236" s="25">
        <f t="shared" si="3"/>
        <v>170585904</v>
      </c>
      <c r="J236" s="32" t="s">
        <v>37</v>
      </c>
      <c r="K236" s="32" t="s">
        <v>38</v>
      </c>
      <c r="L236" s="56" t="s">
        <v>85</v>
      </c>
    </row>
    <row r="237" spans="2:12" ht="44.25" customHeight="1" thickBot="1">
      <c r="B237" s="32">
        <v>30161500</v>
      </c>
      <c r="C237" s="32" t="s">
        <v>193</v>
      </c>
      <c r="D237" s="30">
        <v>43221</v>
      </c>
      <c r="E237" s="31" t="s">
        <v>57</v>
      </c>
      <c r="F237" s="32" t="s">
        <v>35</v>
      </c>
      <c r="G237" s="32" t="s">
        <v>36</v>
      </c>
      <c r="H237" s="62">
        <v>7154280</v>
      </c>
      <c r="I237" s="25">
        <f t="shared" si="3"/>
        <v>7154280</v>
      </c>
      <c r="J237" s="32" t="s">
        <v>37</v>
      </c>
      <c r="K237" s="32" t="s">
        <v>38</v>
      </c>
      <c r="L237" s="56" t="s">
        <v>85</v>
      </c>
    </row>
    <row r="238" spans="2:12" ht="44.25" customHeight="1" thickBot="1">
      <c r="B238" s="32">
        <v>24121807</v>
      </c>
      <c r="C238" s="32" t="s">
        <v>239</v>
      </c>
      <c r="D238" s="30">
        <v>43266</v>
      </c>
      <c r="E238" s="31" t="s">
        <v>48</v>
      </c>
      <c r="F238" s="32" t="s">
        <v>35</v>
      </c>
      <c r="G238" s="32" t="s">
        <v>36</v>
      </c>
      <c r="H238" s="62">
        <v>2186500</v>
      </c>
      <c r="I238" s="25">
        <f>H238</f>
        <v>2186500</v>
      </c>
      <c r="J238" s="32" t="s">
        <v>37</v>
      </c>
      <c r="K238" s="32" t="s">
        <v>38</v>
      </c>
      <c r="L238" s="56" t="s">
        <v>85</v>
      </c>
    </row>
    <row r="239" spans="2:12" ht="44.25" customHeight="1" thickBot="1">
      <c r="B239" s="120" t="s">
        <v>240</v>
      </c>
      <c r="C239" s="32" t="s">
        <v>243</v>
      </c>
      <c r="D239" s="30">
        <v>43252</v>
      </c>
      <c r="E239" s="31" t="s">
        <v>83</v>
      </c>
      <c r="F239" s="32" t="s">
        <v>35</v>
      </c>
      <c r="G239" s="32" t="s">
        <v>36</v>
      </c>
      <c r="H239" s="62">
        <v>9135000</v>
      </c>
      <c r="I239" s="25">
        <f>H239</f>
        <v>9135000</v>
      </c>
      <c r="J239" s="32" t="s">
        <v>37</v>
      </c>
      <c r="K239" s="32" t="s">
        <v>38</v>
      </c>
      <c r="L239" s="56" t="s">
        <v>85</v>
      </c>
    </row>
    <row r="240" spans="2:3" ht="44.25" customHeight="1">
      <c r="B240" s="121"/>
      <c r="C240" s="122"/>
    </row>
    <row r="241" spans="2:6" ht="44.25" customHeight="1">
      <c r="B241" s="27" t="s">
        <v>21</v>
      </c>
      <c r="C241" s="13"/>
      <c r="D241" s="46"/>
      <c r="F241" s="1"/>
    </row>
    <row r="242" spans="2:4" ht="44.25" customHeight="1">
      <c r="B242" s="52" t="s">
        <v>6</v>
      </c>
      <c r="C242" s="53" t="s">
        <v>22</v>
      </c>
      <c r="D242" s="54" t="s">
        <v>14</v>
      </c>
    </row>
    <row r="243" spans="2:4" ht="44.25" customHeight="1">
      <c r="B243" s="12" t="s">
        <v>181</v>
      </c>
      <c r="C243" s="12">
        <v>80121610</v>
      </c>
      <c r="D243" s="2" t="s">
        <v>85</v>
      </c>
    </row>
    <row r="244" spans="2:4" ht="44.25" customHeight="1">
      <c r="B244" s="12"/>
      <c r="C244" s="12"/>
      <c r="D244" s="55"/>
    </row>
    <row r="245" spans="2:4" ht="44.25" customHeight="1">
      <c r="B245" s="12"/>
      <c r="C245" s="12"/>
      <c r="D245" s="55"/>
    </row>
    <row r="246" spans="2:4" ht="44.25" customHeight="1">
      <c r="B246" s="12"/>
      <c r="C246" s="12"/>
      <c r="D246" s="55"/>
    </row>
  </sheetData>
  <sheetProtection/>
  <mergeCells count="2">
    <mergeCell ref="F4:I8"/>
    <mergeCell ref="F10:I14"/>
  </mergeCells>
  <hyperlinks>
    <hyperlink ref="C7" r:id="rId1" display="http://www.esevidasinu.gov.co/"/>
  </hyperlinks>
  <printOptions/>
  <pageMargins left="0.31496062992125984" right="0.31496062992125984" top="0.7480314960629921" bottom="0.7480314960629921" header="0.31496062992125984" footer="0.31496062992125984"/>
  <pageSetup horizontalDpi="600" verticalDpi="600" orientation="landscape" scale="55"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SUB-ADMIN</cp:lastModifiedBy>
  <cp:lastPrinted>2018-04-06T21:14:38Z</cp:lastPrinted>
  <dcterms:created xsi:type="dcterms:W3CDTF">2012-12-10T15:58:41Z</dcterms:created>
  <dcterms:modified xsi:type="dcterms:W3CDTF">2018-06-21T20:10:05Z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